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cristalle_dickerson_nc_gov/Documents/ODEL/"/>
    </mc:Choice>
  </mc:AlternateContent>
  <xr:revisionPtr revIDLastSave="0" documentId="8_{1444FBF2-F137-4FC3-B6FB-A06C34262552}" xr6:coauthVersionLast="47" xr6:coauthVersionMax="47" xr10:uidLastSave="{00000000-0000-0000-0000-000000000000}"/>
  <bookViews>
    <workbookView xWindow="-120" yWindow="-120" windowWidth="29040" windowHeight="15840" xr2:uid="{6B4E5C98-A43B-4E78-B45C-E45DE16FE9B6}"/>
  </bookViews>
  <sheets>
    <sheet name="Summary" sheetId="1" r:id="rId1"/>
    <sheet name="Personnel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E8" i="3"/>
  <c r="F8" i="3" s="1"/>
  <c r="L8" i="3"/>
  <c r="M8" i="3" s="1"/>
  <c r="O8" i="3"/>
  <c r="E9" i="3"/>
  <c r="F9" i="3" s="1"/>
  <c r="G9" i="3" s="1"/>
  <c r="L9" i="3"/>
  <c r="M9" i="3" s="1"/>
  <c r="O9" i="3"/>
  <c r="E10" i="3"/>
  <c r="F10" i="3"/>
  <c r="G10" i="3" s="1"/>
  <c r="L10" i="3"/>
  <c r="M10" i="3" s="1"/>
  <c r="O10" i="3"/>
  <c r="E11" i="3"/>
  <c r="F11" i="3" s="1"/>
  <c r="G11" i="3" s="1"/>
  <c r="L11" i="3"/>
  <c r="N11" i="3" s="1"/>
  <c r="O11" i="3"/>
  <c r="D13" i="3"/>
  <c r="K13" i="3"/>
  <c r="I13" i="3"/>
  <c r="O7" i="3"/>
  <c r="O6" i="3"/>
  <c r="N6" i="3"/>
  <c r="M6" i="3"/>
  <c r="E7" i="3"/>
  <c r="L7" i="3"/>
  <c r="N7" i="3" s="1"/>
  <c r="O13" i="3" l="1"/>
  <c r="M7" i="3"/>
  <c r="E13" i="3"/>
  <c r="M11" i="3"/>
  <c r="N9" i="3"/>
  <c r="N8" i="3"/>
  <c r="N10" i="3"/>
  <c r="L13" i="3"/>
  <c r="G8" i="3"/>
  <c r="F7" i="3"/>
  <c r="G7" i="3" l="1"/>
  <c r="F13" i="3"/>
  <c r="G13" i="3"/>
  <c r="M13" i="3"/>
  <c r="N13" i="3"/>
  <c r="G7" i="1" s="1"/>
  <c r="G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Swan, Daniel M</author>
  </authors>
  <commentList>
    <comment ref="G7" authorId="0" shapeId="0" xr:uid="{4F0BCA24-23A0-44A7-A2EC-B1847EC5063B}">
      <text>
        <r>
          <rPr>
            <sz val="9"/>
            <color indexed="81"/>
            <rFont val="Tahoma"/>
            <family val="2"/>
          </rPr>
          <t>From Personnel tab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Swan, Daniel M</author>
  </authors>
  <commentList>
    <comment ref="B3" authorId="0" shapeId="0" xr:uid="{FC64BA5A-4F59-4F4A-BC9C-46B8E66A1935}">
      <text>
        <r>
          <rPr>
            <sz val="9"/>
            <color indexed="81"/>
            <rFont val="Tahoma"/>
            <family val="2"/>
          </rPr>
          <t>Adjust as needed for your agency.</t>
        </r>
      </text>
    </comment>
    <comment ref="B4" authorId="0" shapeId="0" xr:uid="{7267A94A-2366-491C-AF41-C1E2495D2D98}">
      <text>
        <r>
          <rPr>
            <sz val="9"/>
            <color indexed="81"/>
            <rFont val="Tahoma"/>
            <family val="2"/>
          </rPr>
          <t>Adjust as needed for your agency. Formulas handle this as an annual amount.</t>
        </r>
      </text>
    </comment>
  </commentList>
</comments>
</file>

<file path=xl/sharedStrings.xml><?xml version="1.0" encoding="utf-8"?>
<sst xmlns="http://schemas.openxmlformats.org/spreadsheetml/2006/main" count="40" uniqueCount="38">
  <si>
    <t>01A</t>
  </si>
  <si>
    <t>Grant Administration - Personnel Costs</t>
  </si>
  <si>
    <t>N/A</t>
  </si>
  <si>
    <t>01B</t>
  </si>
  <si>
    <t>Grant Administration - All Other Costs</t>
  </si>
  <si>
    <t>02A</t>
  </si>
  <si>
    <t>Grant Program Execution - Personnel Costs</t>
  </si>
  <si>
    <t>02B</t>
  </si>
  <si>
    <t>Grant Program Execution - All Other Costs</t>
  </si>
  <si>
    <t>Travel</t>
  </si>
  <si>
    <t>Equipment</t>
  </si>
  <si>
    <t>Supplies</t>
  </si>
  <si>
    <t>Contractual</t>
  </si>
  <si>
    <t>Construction</t>
  </si>
  <si>
    <t>Other</t>
  </si>
  <si>
    <t>Indirect Cost</t>
  </si>
  <si>
    <t>03</t>
  </si>
  <si>
    <t>Payments to Subrecipients</t>
  </si>
  <si>
    <t>04</t>
  </si>
  <si>
    <t>Payments to Beneficiaries</t>
  </si>
  <si>
    <t>Total</t>
  </si>
  <si>
    <t>Fringe</t>
  </si>
  <si>
    <t>Rate</t>
  </si>
  <si>
    <t>FICA</t>
  </si>
  <si>
    <t>Retirement</t>
  </si>
  <si>
    <t>Medical Insurance</t>
  </si>
  <si>
    <t>Descriptive Title</t>
  </si>
  <si>
    <t>Pay Type</t>
  </si>
  <si>
    <t>Hourly Rate</t>
  </si>
  <si>
    <t>Projected Hours</t>
  </si>
  <si>
    <t>Hourly Pay</t>
  </si>
  <si>
    <t>Total Hourly Expense</t>
  </si>
  <si>
    <t>Annual Salary</t>
  </si>
  <si>
    <t>Percentage of Effort</t>
  </si>
  <si>
    <t># Months</t>
  </si>
  <si>
    <t>Total Salary</t>
  </si>
  <si>
    <t>Program Manager</t>
  </si>
  <si>
    <t>Start by entering pay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</si>
</sst>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0"/>
      <name val="Avenir Next LT Pro"/>
      <family val="2"/>
    </font>
    <font>
      <sz val="11"/>
      <color theme="1"/>
      <name val="Avenir Next LT Pro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57BAE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4" fillId="2" borderId="0" xfId="0" applyFont="1" applyFill="1" applyAlignment="1">
      <alignment horizontal="right"/>
    </xf>
    <xf numFmtId="10" fontId="4" fillId="0" borderId="0" xfId="3" applyNumberFormat="1" applyFont="1"/>
    <xf numFmtId="164" fontId="4" fillId="0" borderId="0" xfId="2" applyNumberFormat="1" applyFont="1"/>
    <xf numFmtId="0" fontId="4" fillId="4" borderId="0" xfId="0" applyFont="1" applyFill="1"/>
    <xf numFmtId="43" fontId="4" fillId="0" borderId="0" xfId="1" applyFont="1"/>
    <xf numFmtId="43" fontId="4" fillId="2" borderId="0" xfId="0" applyNumberFormat="1" applyFont="1" applyFill="1"/>
    <xf numFmtId="43" fontId="4" fillId="2" borderId="0" xfId="1" applyFont="1" applyFill="1"/>
    <xf numFmtId="165" fontId="4" fillId="0" borderId="0" xfId="1" applyNumberFormat="1" applyFont="1"/>
    <xf numFmtId="9" fontId="4" fillId="0" borderId="0" xfId="3" applyFont="1"/>
    <xf numFmtId="0" fontId="4" fillId="2" borderId="0" xfId="0" applyFont="1" applyFill="1"/>
    <xf numFmtId="43" fontId="4" fillId="2" borderId="2" xfId="1" applyFont="1" applyFill="1" applyBorder="1"/>
    <xf numFmtId="165" fontId="4" fillId="2" borderId="2" xfId="1" applyNumberFormat="1" applyFont="1" applyFill="1" applyBorder="1"/>
    <xf numFmtId="0" fontId="3" fillId="5" borderId="0" xfId="0" applyFont="1" applyFill="1" applyAlignment="1">
      <alignment horizontal="right" vertical="center" wrapText="1"/>
    </xf>
    <xf numFmtId="0" fontId="3" fillId="5" borderId="0" xfId="0" applyFont="1" applyFill="1" applyAlignment="1">
      <alignment horizontal="center" vertical="center" wrapText="1"/>
    </xf>
    <xf numFmtId="0" fontId="4" fillId="3" borderId="0" xfId="0" applyFont="1" applyFill="1"/>
    <xf numFmtId="43" fontId="4" fillId="3" borderId="0" xfId="1" applyFont="1" applyFill="1"/>
    <xf numFmtId="43" fontId="4" fillId="2" borderId="1" xfId="1" applyFont="1" applyFill="1" applyBorder="1"/>
    <xf numFmtId="43" fontId="4" fillId="0" borderId="0" xfId="1" applyFont="1" applyBorder="1"/>
    <xf numFmtId="43" fontId="4" fillId="2" borderId="0" xfId="1" applyFont="1" applyFill="1" applyBorder="1"/>
    <xf numFmtId="0" fontId="4" fillId="2" borderId="0" xfId="0" quotePrefix="1" applyFont="1" applyFill="1"/>
    <xf numFmtId="43" fontId="4" fillId="0" borderId="1" xfId="1" applyFont="1" applyBorder="1"/>
    <xf numFmtId="43" fontId="4" fillId="0" borderId="0" xfId="1" applyFont="1" applyFill="1"/>
    <xf numFmtId="43" fontId="4" fillId="2" borderId="2" xfId="0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357B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C51EA-F7A8-417C-8B9F-3E3FA857337B}">
  <dimension ref="B3:H23"/>
  <sheetViews>
    <sheetView tabSelected="1" workbookViewId="0">
      <selection activeCell="P27" sqref="P27"/>
    </sheetView>
  </sheetViews>
  <sheetFormatPr defaultRowHeight="15" x14ac:dyDescent="0.25"/>
  <cols>
    <col min="3" max="3" width="8.42578125" customWidth="1"/>
    <col min="4" max="4" width="23.7109375" customWidth="1"/>
    <col min="5" max="5" width="11.85546875" customWidth="1"/>
    <col min="6" max="6" width="2" customWidth="1"/>
    <col min="7" max="7" width="14.140625" customWidth="1"/>
    <col min="8" max="8" width="3.140625" customWidth="1"/>
  </cols>
  <sheetData>
    <row r="3" spans="2:8" x14ac:dyDescent="0.25">
      <c r="B3" s="16" t="s">
        <v>0</v>
      </c>
      <c r="C3" s="16" t="s">
        <v>1</v>
      </c>
      <c r="D3" s="16"/>
      <c r="E3" s="17"/>
      <c r="F3" s="17"/>
      <c r="G3" s="17"/>
      <c r="H3" s="17"/>
    </row>
    <row r="4" spans="2:8" x14ac:dyDescent="0.25">
      <c r="B4" s="16"/>
      <c r="C4" s="16"/>
      <c r="D4" s="16" t="s">
        <v>2</v>
      </c>
      <c r="E4" s="17"/>
      <c r="F4" s="17"/>
      <c r="G4" s="17"/>
      <c r="H4" s="17"/>
    </row>
    <row r="5" spans="2:8" x14ac:dyDescent="0.25">
      <c r="B5" s="16" t="s">
        <v>3</v>
      </c>
      <c r="C5" s="16" t="s">
        <v>4</v>
      </c>
      <c r="D5" s="16"/>
      <c r="E5" s="17"/>
      <c r="F5" s="17"/>
      <c r="G5" s="17"/>
      <c r="H5" s="17"/>
    </row>
    <row r="6" spans="2:8" x14ac:dyDescent="0.25">
      <c r="B6" s="16"/>
      <c r="C6" s="16"/>
      <c r="D6" s="16" t="s">
        <v>2</v>
      </c>
      <c r="E6" s="17"/>
      <c r="F6" s="17"/>
      <c r="G6" s="17"/>
      <c r="H6" s="17"/>
    </row>
    <row r="7" spans="2:8" x14ac:dyDescent="0.25">
      <c r="B7" s="11" t="s">
        <v>5</v>
      </c>
      <c r="C7" s="11" t="s">
        <v>6</v>
      </c>
      <c r="D7" s="11"/>
      <c r="E7" s="8"/>
      <c r="F7" s="8"/>
      <c r="G7" s="18">
        <f>Personnel!G13+Personnel!L13+Personnel!M13+Personnel!N13+Personnel!O13</f>
        <v>0</v>
      </c>
      <c r="H7" s="11"/>
    </row>
    <row r="8" spans="2:8" x14ac:dyDescent="0.25">
      <c r="B8" s="11"/>
      <c r="C8" s="2"/>
      <c r="D8" s="11"/>
      <c r="E8" s="8"/>
      <c r="F8" s="8"/>
      <c r="G8" s="8"/>
      <c r="H8" s="11"/>
    </row>
    <row r="9" spans="2:8" x14ac:dyDescent="0.25">
      <c r="B9" s="11" t="s">
        <v>7</v>
      </c>
      <c r="C9" s="11" t="s">
        <v>8</v>
      </c>
      <c r="D9" s="11"/>
      <c r="E9" s="8"/>
      <c r="F9" s="8"/>
      <c r="G9" s="18">
        <f>SUM(E10:E17)</f>
        <v>0</v>
      </c>
      <c r="H9" s="11"/>
    </row>
    <row r="10" spans="2:8" x14ac:dyDescent="0.25">
      <c r="B10" s="11"/>
      <c r="C10" s="11"/>
      <c r="D10" s="1" t="s">
        <v>9</v>
      </c>
      <c r="E10" s="19"/>
      <c r="F10" s="20"/>
      <c r="G10" s="8"/>
      <c r="H10" s="11"/>
    </row>
    <row r="11" spans="2:8" x14ac:dyDescent="0.25">
      <c r="B11" s="11"/>
      <c r="C11" s="11"/>
      <c r="D11" s="1" t="s">
        <v>10</v>
      </c>
      <c r="E11" s="19"/>
      <c r="F11" s="20"/>
      <c r="G11" s="8"/>
      <c r="H11" s="11"/>
    </row>
    <row r="12" spans="2:8" x14ac:dyDescent="0.25">
      <c r="B12" s="11"/>
      <c r="C12" s="11"/>
      <c r="D12" s="1" t="s">
        <v>11</v>
      </c>
      <c r="E12" s="19"/>
      <c r="F12" s="20"/>
      <c r="G12" s="8"/>
      <c r="H12" s="11"/>
    </row>
    <row r="13" spans="2:8" x14ac:dyDescent="0.25">
      <c r="B13" s="11"/>
      <c r="C13" s="11"/>
      <c r="D13" s="1" t="s">
        <v>12</v>
      </c>
      <c r="E13" s="19"/>
      <c r="F13" s="20"/>
      <c r="G13" s="8"/>
      <c r="H13" s="11"/>
    </row>
    <row r="14" spans="2:8" x14ac:dyDescent="0.25">
      <c r="B14" s="11"/>
      <c r="C14" s="11"/>
      <c r="D14" s="1" t="s">
        <v>13</v>
      </c>
      <c r="E14" s="19"/>
      <c r="F14" s="20"/>
      <c r="G14" s="8"/>
      <c r="H14" s="11"/>
    </row>
    <row r="15" spans="2:8" x14ac:dyDescent="0.25">
      <c r="B15" s="11"/>
      <c r="C15" s="11"/>
      <c r="D15" s="1" t="s">
        <v>14</v>
      </c>
      <c r="E15" s="19"/>
      <c r="F15" s="20"/>
      <c r="G15" s="8"/>
      <c r="H15" s="11"/>
    </row>
    <row r="16" spans="2:8" x14ac:dyDescent="0.25">
      <c r="B16" s="11"/>
      <c r="C16" s="11"/>
      <c r="D16" s="1" t="s">
        <v>15</v>
      </c>
      <c r="E16" s="19"/>
      <c r="F16" s="20"/>
      <c r="G16" s="8"/>
      <c r="H16" s="11"/>
    </row>
    <row r="17" spans="2:8" x14ac:dyDescent="0.25">
      <c r="B17" s="11"/>
      <c r="C17" s="11"/>
      <c r="D17" s="1"/>
      <c r="E17" s="6"/>
      <c r="F17" s="8"/>
      <c r="G17" s="8"/>
      <c r="H17" s="11"/>
    </row>
    <row r="18" spans="2:8" x14ac:dyDescent="0.25">
      <c r="B18" s="21" t="s">
        <v>16</v>
      </c>
      <c r="C18" s="11" t="s">
        <v>17</v>
      </c>
      <c r="D18" s="11"/>
      <c r="E18" s="8"/>
      <c r="F18" s="8"/>
      <c r="G18" s="22"/>
      <c r="H18" s="11"/>
    </row>
    <row r="19" spans="2:8" x14ac:dyDescent="0.25">
      <c r="B19" s="11"/>
      <c r="C19" s="11"/>
      <c r="D19" s="1"/>
      <c r="E19" s="23"/>
      <c r="F19" s="8"/>
      <c r="G19" s="20"/>
      <c r="H19" s="11"/>
    </row>
    <row r="20" spans="2:8" x14ac:dyDescent="0.25">
      <c r="B20" s="21" t="s">
        <v>18</v>
      </c>
      <c r="C20" s="11" t="s">
        <v>19</v>
      </c>
      <c r="D20" s="11"/>
      <c r="E20" s="8"/>
      <c r="F20" s="8"/>
      <c r="G20" s="22"/>
      <c r="H20" s="11"/>
    </row>
    <row r="21" spans="2:8" x14ac:dyDescent="0.25">
      <c r="B21" s="11"/>
      <c r="C21" s="11"/>
      <c r="D21" s="1"/>
      <c r="E21" s="1"/>
      <c r="F21" s="11"/>
      <c r="G21" s="11"/>
      <c r="H21" s="11"/>
    </row>
    <row r="22" spans="2:8" ht="15.75" thickBot="1" x14ac:dyDescent="0.3">
      <c r="B22" s="11"/>
      <c r="C22" s="11" t="s">
        <v>20</v>
      </c>
      <c r="D22" s="11"/>
      <c r="E22" s="11"/>
      <c r="F22" s="11"/>
      <c r="G22" s="24">
        <f>SUM(G3:G20)</f>
        <v>0</v>
      </c>
      <c r="H22" s="11"/>
    </row>
    <row r="23" spans="2:8" ht="15.75" thickTop="1" x14ac:dyDescent="0.25">
      <c r="B23" s="11"/>
      <c r="C23" s="11"/>
      <c r="D23" s="11"/>
      <c r="E23" s="11"/>
      <c r="F23" s="11"/>
      <c r="G23" s="11"/>
      <c r="H23" s="11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79A3-DB50-4768-BF70-D5F54B21DC1A}">
  <dimension ref="A1:O15"/>
  <sheetViews>
    <sheetView workbookViewId="0">
      <selection activeCell="C26" sqref="C26"/>
    </sheetView>
  </sheetViews>
  <sheetFormatPr defaultRowHeight="15" x14ac:dyDescent="0.25"/>
  <cols>
    <col min="1" max="2" width="26.42578125" style="1" customWidth="1"/>
    <col min="3" max="3" width="13.7109375" style="1" customWidth="1"/>
    <col min="4" max="4" width="11.5703125" style="1" customWidth="1"/>
    <col min="5" max="6" width="10.28515625" style="1" customWidth="1"/>
    <col min="7" max="7" width="10.85546875" style="1" customWidth="1"/>
    <col min="8" max="8" width="9.140625" style="1"/>
    <col min="9" max="9" width="14.85546875" style="1" customWidth="1"/>
    <col min="10" max="10" width="15.42578125" style="1" customWidth="1"/>
    <col min="11" max="11" width="9.140625" style="1"/>
    <col min="12" max="12" width="13" style="1" customWidth="1"/>
    <col min="13" max="13" width="11.140625" style="1" customWidth="1"/>
    <col min="14" max="14" width="12.7109375" style="1" customWidth="1"/>
    <col min="15" max="15" width="15.28515625" style="1" bestFit="1" customWidth="1"/>
    <col min="16" max="16384" width="9.140625" style="1"/>
  </cols>
  <sheetData>
    <row r="1" spans="1:15" x14ac:dyDescent="0.25">
      <c r="A1" s="14" t="s">
        <v>21</v>
      </c>
      <c r="B1" s="15" t="s">
        <v>22</v>
      </c>
    </row>
    <row r="2" spans="1:15" x14ac:dyDescent="0.25">
      <c r="A2" s="2" t="s">
        <v>23</v>
      </c>
      <c r="B2" s="3"/>
    </row>
    <row r="3" spans="1:15" x14ac:dyDescent="0.25">
      <c r="A3" s="2" t="s">
        <v>24</v>
      </c>
      <c r="B3" s="3"/>
    </row>
    <row r="4" spans="1:15" x14ac:dyDescent="0.25">
      <c r="A4" s="2" t="s">
        <v>25</v>
      </c>
      <c r="B4" s="4"/>
    </row>
    <row r="6" spans="1:15" ht="45" x14ac:dyDescent="0.25">
      <c r="A6" s="15" t="s">
        <v>26</v>
      </c>
      <c r="B6" s="15" t="s">
        <v>27</v>
      </c>
      <c r="C6" s="15" t="s">
        <v>28</v>
      </c>
      <c r="D6" s="15" t="s">
        <v>29</v>
      </c>
      <c r="E6" s="15" t="s">
        <v>30</v>
      </c>
      <c r="F6" s="15" t="s">
        <v>23</v>
      </c>
      <c r="G6" s="15" t="s">
        <v>31</v>
      </c>
      <c r="H6" s="15"/>
      <c r="I6" s="15" t="s">
        <v>32</v>
      </c>
      <c r="J6" s="15" t="s">
        <v>33</v>
      </c>
      <c r="K6" s="15" t="s">
        <v>34</v>
      </c>
      <c r="L6" s="15" t="s">
        <v>35</v>
      </c>
      <c r="M6" s="15" t="str">
        <f>A2</f>
        <v>FICA</v>
      </c>
      <c r="N6" s="15" t="str">
        <f>A3</f>
        <v>Retirement</v>
      </c>
      <c r="O6" s="15" t="str">
        <f>A4</f>
        <v>Medical Insurance</v>
      </c>
    </row>
    <row r="7" spans="1:15" x14ac:dyDescent="0.25">
      <c r="A7" s="1" t="s">
        <v>36</v>
      </c>
      <c r="B7" s="5"/>
      <c r="C7" s="6"/>
      <c r="E7" s="7">
        <f>C7*D7</f>
        <v>0</v>
      </c>
      <c r="F7" s="7">
        <f>E7*$B$2</f>
        <v>0</v>
      </c>
      <c r="G7" s="8">
        <f>SUM(E7:F7)</f>
        <v>0</v>
      </c>
      <c r="I7" s="9"/>
      <c r="J7" s="10"/>
      <c r="L7" s="8">
        <f>I7*J7*K7/12</f>
        <v>0</v>
      </c>
      <c r="M7" s="7">
        <f>$L7*$B$2</f>
        <v>0</v>
      </c>
      <c r="N7" s="7">
        <f>$L7*$B$3</f>
        <v>0</v>
      </c>
      <c r="O7" s="7">
        <f>$K7/12*$B$4</f>
        <v>0</v>
      </c>
    </row>
    <row r="8" spans="1:15" x14ac:dyDescent="0.25">
      <c r="B8" s="5"/>
      <c r="C8" s="6"/>
      <c r="E8" s="7">
        <f t="shared" ref="E8:E11" si="0">C8*D8</f>
        <v>0</v>
      </c>
      <c r="F8" s="7">
        <f t="shared" ref="F8:F11" si="1">E8*$B$2</f>
        <v>0</v>
      </c>
      <c r="G8" s="8">
        <f t="shared" ref="G8:G11" si="2">SUM(E8:F8)</f>
        <v>0</v>
      </c>
      <c r="I8" s="9"/>
      <c r="J8" s="10"/>
      <c r="L8" s="8">
        <f t="shared" ref="L8:L11" si="3">I8*J8*K8/12</f>
        <v>0</v>
      </c>
      <c r="M8" s="7">
        <f t="shared" ref="M8:M11" si="4">$L8*$B$2</f>
        <v>0</v>
      </c>
      <c r="N8" s="7">
        <f t="shared" ref="N8:N11" si="5">$L8*$B$3</f>
        <v>0</v>
      </c>
      <c r="O8" s="7">
        <f t="shared" ref="O8:O11" si="6">$K8/12*$B$4</f>
        <v>0</v>
      </c>
    </row>
    <row r="9" spans="1:15" x14ac:dyDescent="0.25">
      <c r="B9" s="5"/>
      <c r="C9" s="6"/>
      <c r="E9" s="7">
        <f t="shared" si="0"/>
        <v>0</v>
      </c>
      <c r="F9" s="7">
        <f t="shared" si="1"/>
        <v>0</v>
      </c>
      <c r="G9" s="8">
        <f t="shared" si="2"/>
        <v>0</v>
      </c>
      <c r="I9" s="9"/>
      <c r="J9" s="10"/>
      <c r="L9" s="8">
        <f t="shared" si="3"/>
        <v>0</v>
      </c>
      <c r="M9" s="7">
        <f t="shared" si="4"/>
        <v>0</v>
      </c>
      <c r="N9" s="7">
        <f t="shared" si="5"/>
        <v>0</v>
      </c>
      <c r="O9" s="7">
        <f t="shared" si="6"/>
        <v>0</v>
      </c>
    </row>
    <row r="10" spans="1:15" x14ac:dyDescent="0.25">
      <c r="B10" s="5"/>
      <c r="C10" s="6"/>
      <c r="E10" s="7">
        <f t="shared" si="0"/>
        <v>0</v>
      </c>
      <c r="F10" s="7">
        <f t="shared" si="1"/>
        <v>0</v>
      </c>
      <c r="G10" s="8">
        <f t="shared" si="2"/>
        <v>0</v>
      </c>
      <c r="I10" s="9"/>
      <c r="J10" s="10"/>
      <c r="L10" s="8">
        <f t="shared" si="3"/>
        <v>0</v>
      </c>
      <c r="M10" s="7">
        <f t="shared" si="4"/>
        <v>0</v>
      </c>
      <c r="N10" s="7">
        <f t="shared" si="5"/>
        <v>0</v>
      </c>
      <c r="O10" s="7">
        <f t="shared" si="6"/>
        <v>0</v>
      </c>
    </row>
    <row r="11" spans="1:15" x14ac:dyDescent="0.25">
      <c r="B11" s="5"/>
      <c r="C11" s="6"/>
      <c r="E11" s="7">
        <f t="shared" si="0"/>
        <v>0</v>
      </c>
      <c r="F11" s="7">
        <f t="shared" si="1"/>
        <v>0</v>
      </c>
      <c r="G11" s="8">
        <f t="shared" si="2"/>
        <v>0</v>
      </c>
      <c r="I11" s="9"/>
      <c r="J11" s="10"/>
      <c r="L11" s="8">
        <f t="shared" si="3"/>
        <v>0</v>
      </c>
      <c r="M11" s="7">
        <f t="shared" si="4"/>
        <v>0</v>
      </c>
      <c r="N11" s="7">
        <f t="shared" si="5"/>
        <v>0</v>
      </c>
      <c r="O11" s="7">
        <f t="shared" si="6"/>
        <v>0</v>
      </c>
    </row>
    <row r="13" spans="1:15" ht="15.75" thickBot="1" x14ac:dyDescent="0.3">
      <c r="A13" s="11"/>
      <c r="B13" s="11"/>
      <c r="C13" s="11"/>
      <c r="D13" s="12">
        <f>SUM(D7:D12)</f>
        <v>0</v>
      </c>
      <c r="E13" s="12">
        <f t="shared" ref="E13" si="7">SUM(E7:E12)</f>
        <v>0</v>
      </c>
      <c r="F13" s="12">
        <f t="shared" ref="F13" si="8">SUM(F7:F12)</f>
        <v>0</v>
      </c>
      <c r="G13" s="12">
        <f t="shared" ref="G13" si="9">SUM(G7:G12)</f>
        <v>0</v>
      </c>
      <c r="H13" s="12"/>
      <c r="I13" s="13">
        <f t="shared" ref="I13" si="10">SUM(I7:I12)</f>
        <v>0</v>
      </c>
      <c r="J13" s="12"/>
      <c r="K13" s="13">
        <f>SUM(K7:K12)</f>
        <v>0</v>
      </c>
      <c r="L13" s="12">
        <f t="shared" ref="L13:N13" si="11">SUM(L7:L12)</f>
        <v>0</v>
      </c>
      <c r="M13" s="12">
        <f t="shared" si="11"/>
        <v>0</v>
      </c>
      <c r="N13" s="12">
        <f t="shared" si="11"/>
        <v>0</v>
      </c>
      <c r="O13" s="12">
        <f>SUM(O7:O12)</f>
        <v>0</v>
      </c>
    </row>
    <row r="14" spans="1:15" ht="15.75" thickTop="1" x14ac:dyDescent="0.25"/>
    <row r="15" spans="1:15" x14ac:dyDescent="0.25">
      <c r="A15" s="5" t="s">
        <v>37</v>
      </c>
    </row>
  </sheetData>
  <conditionalFormatting sqref="C7:G11">
    <cfRule type="expression" dxfId="1" priority="2">
      <formula>$B7="Salary"</formula>
    </cfRule>
  </conditionalFormatting>
  <conditionalFormatting sqref="I7:O11">
    <cfRule type="expression" dxfId="0" priority="1">
      <formula>$B7="Hourly"</formula>
    </cfRule>
  </conditionalFormatting>
  <dataValidations count="2">
    <dataValidation type="list" allowBlank="1" showInputMessage="1" showErrorMessage="1" sqref="B7:B12" xr:uid="{8191D642-5E85-4993-8B5C-79CC7F3DA681}">
      <formula1>"Salary, Hourly"</formula1>
    </dataValidation>
    <dataValidation type="whole" showInputMessage="1" showErrorMessage="1" sqref="K14:K16 K7:K12" xr:uid="{57099A87-12EF-4767-B530-2DFA4EA4542B}">
      <formula1>1</formula1>
      <formula2>12</formula2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58944CD1C5074EA9E839FBD586DEFC" ma:contentTypeVersion="12" ma:contentTypeDescription="Create a new document." ma:contentTypeScope="" ma:versionID="aa06f34fc413f80991a2cde33a1921ef">
  <xsd:schema xmlns:xsd="http://www.w3.org/2001/XMLSchema" xmlns:xs="http://www.w3.org/2001/XMLSchema" xmlns:p="http://schemas.microsoft.com/office/2006/metadata/properties" xmlns:ns2="1c0cd58f-5c98-40da-a4de-3c9f4518a876" xmlns:ns3="258a477b-63ea-4240-a0ed-0ac81298b94a" targetNamespace="http://schemas.microsoft.com/office/2006/metadata/properties" ma:root="true" ma:fieldsID="2b92ef1f790808c00a1a8f3e1957587e" ns2:_="" ns3:_="">
    <xsd:import namespace="1c0cd58f-5c98-40da-a4de-3c9f4518a876"/>
    <xsd:import namespace="258a477b-63ea-4240-a0ed-0ac81298b9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cd58f-5c98-40da-a4de-3c9f4518a8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a477b-63ea-4240-a0ed-0ac81298b94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2d4f466-39a5-4aa0-9581-b18687dda187}" ma:internalName="TaxCatchAll" ma:showField="CatchAllData" ma:web="258a477b-63ea-4240-a0ed-0ac81298b9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0cd58f-5c98-40da-a4de-3c9f4518a876">
      <Terms xmlns="http://schemas.microsoft.com/office/infopath/2007/PartnerControls"/>
    </lcf76f155ced4ddcb4097134ff3c332f>
    <TaxCatchAll xmlns="258a477b-63ea-4240-a0ed-0ac81298b94a" xsi:nil="true"/>
    <SharedWithUsers xmlns="258a477b-63ea-4240-a0ed-0ac81298b94a">
      <UserInfo>
        <DisplayName>Taylor, Annette R</DisplayName>
        <AccountId>16</AccountId>
        <AccountType/>
      </UserInfo>
      <UserInfo>
        <DisplayName>Edwards, Kiya M</DisplayName>
        <AccountId>55</AccountId>
        <AccountType/>
      </UserInfo>
      <UserInfo>
        <DisplayName>Dickerson, Cristalle H</DisplayName>
        <AccountId>13</AccountId>
        <AccountType/>
      </UserInfo>
      <UserInfo>
        <DisplayName>Freeman, Heather H</DisplayName>
        <AccountId>114</AccountId>
        <AccountType/>
      </UserInfo>
      <UserInfo>
        <DisplayName>Johnson, Creecy C</DisplayName>
        <AccountId>21</AccountId>
        <AccountType/>
      </UserInfo>
      <UserInfo>
        <DisplayName>Swan, Mark</DisplayName>
        <AccountId>49</AccountId>
        <AccountType/>
      </UserInfo>
      <UserInfo>
        <DisplayName>Denny, Nathaniel S</DisplayName>
        <AccountId>12</AccountId>
        <AccountType/>
      </UserInfo>
      <UserInfo>
        <DisplayName>Gangi, Emily W</DisplayName>
        <AccountId>199</AccountId>
        <AccountType/>
      </UserInfo>
      <UserInfo>
        <DisplayName>Woods, Margaret J</DisplayName>
        <AccountId>50</AccountId>
        <AccountType/>
      </UserInfo>
      <UserInfo>
        <DisplayName>Gerger, Shanon M</DisplayName>
        <AccountId>64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1BE9FE-3128-46A7-8B70-E1577F2EA6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cd58f-5c98-40da-a4de-3c9f4518a876"/>
    <ds:schemaRef ds:uri="258a477b-63ea-4240-a0ed-0ac81298b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063CEB-7EB2-4D4B-B5B9-1BC17AB0BF8D}">
  <ds:schemaRefs>
    <ds:schemaRef ds:uri="http://schemas.microsoft.com/office/2006/documentManagement/types"/>
    <ds:schemaRef ds:uri="http://schemas.openxmlformats.org/package/2006/metadata/core-properties"/>
    <ds:schemaRef ds:uri="258a477b-63ea-4240-a0ed-0ac81298b94a"/>
    <ds:schemaRef ds:uri="http://schemas.microsoft.com/office/infopath/2007/PartnerControls"/>
    <ds:schemaRef ds:uri="http://purl.org/dc/terms/"/>
    <ds:schemaRef ds:uri="http://purl.org/dc/dcmitype/"/>
    <ds:schemaRef ds:uri="1c0cd58f-5c98-40da-a4de-3c9f4518a876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5FF5FE3-6508-4490-9761-181F44560C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Personnel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Swan, Daniel M</dc:creator>
  <cp:keywords/>
  <dc:description/>
  <cp:lastModifiedBy>Dickerson, Cristalle H</cp:lastModifiedBy>
  <cp:revision/>
  <dcterms:created xsi:type="dcterms:W3CDTF">2022-09-01T16:43:14Z</dcterms:created>
  <dcterms:modified xsi:type="dcterms:W3CDTF">2022-09-19T20:21:50Z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0x0101000E58944CD1C5074EA9E839FBD586DEFC</vt:lpwstr>
  </property>
  <property fmtid="{D5CDD505-2E9C-101B-9397-08002B2CF9AE}" pid="3" name="MediaServiceImageTags">
    <vt:lpwstr/>
  </property>
</Properties>
</file>