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cristalle_dickerson_nc_gov/Documents/Digital Opportunity/Closeout/"/>
    </mc:Choice>
  </mc:AlternateContent>
  <xr:revisionPtr revIDLastSave="0" documentId="8_{33A83819-1C6D-4F18-B56A-39A6628D7C1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---Sample Financial Report" sheetId="4" state="hidden" r:id="rId1"/>
    <sheet name="Sample Financial Report" sheetId="7" r:id="rId2"/>
    <sheet name="Financial Report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7" l="1"/>
  <c r="Q24" i="7"/>
  <c r="AC9" i="7"/>
  <c r="AF9" i="7"/>
  <c r="AC10" i="7"/>
  <c r="AF10" i="7"/>
  <c r="AC11" i="7"/>
  <c r="AF11" i="7"/>
  <c r="AC12" i="7"/>
  <c r="AF12" i="7"/>
  <c r="AC13" i="7"/>
  <c r="AF13" i="7"/>
  <c r="AC14" i="7"/>
  <c r="AF14" i="7"/>
  <c r="AC15" i="7"/>
  <c r="AF15" i="7"/>
  <c r="AC16" i="7"/>
  <c r="AF16" i="7"/>
  <c r="AC17" i="7"/>
  <c r="AF17" i="7"/>
  <c r="AC18" i="7"/>
  <c r="AF18" i="7"/>
  <c r="AC19" i="7"/>
  <c r="AF19" i="7"/>
  <c r="M20" i="7"/>
  <c r="Q20" i="7"/>
  <c r="W20" i="7"/>
  <c r="AC20" i="7"/>
  <c r="AF20" i="7"/>
  <c r="Q23" i="6"/>
  <c r="Q24" i="6"/>
  <c r="AC9" i="6"/>
  <c r="AF9" i="6"/>
  <c r="AC10" i="6"/>
  <c r="AF10" i="6"/>
  <c r="AC11" i="6"/>
  <c r="AF11" i="6"/>
  <c r="AC12" i="6"/>
  <c r="AF12" i="6"/>
  <c r="AC13" i="6"/>
  <c r="AF13" i="6"/>
  <c r="AC14" i="6"/>
  <c r="AF14" i="6"/>
  <c r="AC15" i="6"/>
  <c r="AF15" i="6"/>
  <c r="AC16" i="6"/>
  <c r="AF16" i="6"/>
  <c r="AC17" i="6"/>
  <c r="AF17" i="6"/>
  <c r="AC18" i="6"/>
  <c r="AF18" i="6"/>
  <c r="AC19" i="6"/>
  <c r="AF19" i="6"/>
  <c r="M20" i="6"/>
  <c r="Q20" i="6"/>
  <c r="W20" i="6"/>
  <c r="AC20" i="6"/>
  <c r="AF20" i="6"/>
  <c r="Q23" i="4"/>
  <c r="Q22" i="4"/>
  <c r="W19" i="4"/>
  <c r="Q19" i="4"/>
  <c r="AC19" i="4" s="1"/>
  <c r="M19" i="4"/>
  <c r="AF19" i="4" s="1"/>
  <c r="AF18" i="4"/>
  <c r="AC18" i="4"/>
  <c r="AF17" i="4"/>
  <c r="AC17" i="4"/>
  <c r="AF16" i="4"/>
  <c r="AC16" i="4"/>
  <c r="AF15" i="4"/>
  <c r="AC15" i="4"/>
  <c r="AF14" i="4"/>
  <c r="AC14" i="4"/>
  <c r="AF13" i="4"/>
  <c r="AC13" i="4"/>
  <c r="AF12" i="4"/>
  <c r="AC12" i="4"/>
  <c r="AF11" i="4"/>
  <c r="AC11" i="4"/>
  <c r="AF10" i="4"/>
  <c r="AC10" i="4"/>
  <c r="AF9" i="4"/>
  <c r="AC9" i="4"/>
  <c r="AF8" i="4"/>
  <c r="AC8" i="4"/>
  <c r="Q24" i="4" s="1"/>
  <c r="Q25" i="6" l="1"/>
  <c r="Q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tc={AF3108E7-BF3F-4521-B646-130123EB0F68}</author>
    <author>tc={AC1E6394-C48E-4C6E-832E-3F9A77C57A53}</author>
  </authors>
  <commentList>
    <comment ref="AC7" authorId="0" shapeId="0" xr:uid="{AF3108E7-BF3F-4521-B646-130123EB0F68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funds received?
Reply:
    This is for total remaining funds to draw. The text did not wrap all the way. I pulled it down
Reply:
    Thank you! I am tracking now!!</t>
      </text>
    </comment>
    <comment ref="B25" authorId="1" shapeId="0" xr:uid="{AC1E6394-C48E-4C6E-832E-3F9A77C57A5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 sure if we need this information.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tc={23BB35D6-A96E-46FE-B293-2A297B6456C8}</author>
    <author>tc={8CA285B3-C94B-4B1D-959A-5D63626E2221}</author>
  </authors>
  <commentList>
    <comment ref="AC8" authorId="0" shapeId="0" xr:uid="{23BB35D6-A96E-46FE-B293-2A297B6456C8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funds received?
Reply:
    This is for total remaining funds to draw. The text did not wrap all the way. I pulled it down
Reply:
    Thank you! I am tracking now!!</t>
      </text>
    </comment>
    <comment ref="B26" authorId="1" shapeId="0" xr:uid="{8CA285B3-C94B-4B1D-959A-5D63626E222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 sure if we need this information.
</t>
      </text>
    </comment>
  </commentList>
</comments>
</file>

<file path=xl/sharedStrings.xml><?xml version="1.0" encoding="utf-8"?>
<sst xmlns="http://schemas.openxmlformats.org/spreadsheetml/2006/main" count="112" uniqueCount="54">
  <si>
    <t>Budget Reconciliation Final Financial Report</t>
  </si>
  <si>
    <t xml:space="preserve">
This report must be submitted to the Office of Digital Opportunity in accordance with the grant financial reporting requirements.</t>
  </si>
  <si>
    <t xml:space="preserve">Submit report in your grant portal </t>
  </si>
  <si>
    <t>Grantee Name:</t>
  </si>
  <si>
    <t>Grant Project Number: ____________________________                                                                                                                 (as indicated in your grant agreement)</t>
  </si>
  <si>
    <t>Grant Start Date:___________________                    Report Submision Due Date : January 8, 2027                       
Grant End Date:____________________                                                                              </t>
  </si>
  <si>
    <t>I.  Budget Analysis</t>
  </si>
  <si>
    <t>Current Budget</t>
  </si>
  <si>
    <t>Total Funds Received from NCDIT for Grant</t>
  </si>
  <si>
    <t>Total Expenses to Date</t>
  </si>
  <si>
    <t>Total Drawn Down Funds Remaining</t>
  </si>
  <si>
    <t>Total Funds Unobligated</t>
  </si>
  <si>
    <t>Personnel</t>
  </si>
  <si>
    <t>Employer Paid Taxes/ Benefits</t>
  </si>
  <si>
    <t>Travel</t>
  </si>
  <si>
    <t>Equipment (Internal)</t>
  </si>
  <si>
    <t>Equipment (Subsidized)</t>
  </si>
  <si>
    <t>Supplies</t>
  </si>
  <si>
    <t>Contracted (Grant Administration</t>
  </si>
  <si>
    <t>Contracted Services (Other)</t>
  </si>
  <si>
    <t>Indirect Costs</t>
  </si>
  <si>
    <t>Other</t>
  </si>
  <si>
    <t>Subrecipient Total</t>
  </si>
  <si>
    <t>TOTAL</t>
  </si>
  <si>
    <t xml:space="preserve">Summary of Funds
</t>
  </si>
  <si>
    <t>Amount</t>
  </si>
  <si>
    <t>Funds Received to date</t>
  </si>
  <si>
    <t>Total Amount Expended</t>
  </si>
  <si>
    <t>Balance on Hand to return to NCDIT</t>
  </si>
  <si>
    <t>Total Interest Earned</t>
  </si>
  <si>
    <t>-</t>
  </si>
  <si>
    <r>
      <rPr>
        <b/>
        <sz val="10"/>
        <rFont val="Aptos"/>
        <family val="2"/>
      </rPr>
      <t xml:space="preserve">III.  Certification and Approvals
</t>
    </r>
    <r>
      <rPr>
        <i/>
        <sz val="10"/>
        <rFont val="Aptos"/>
        <family val="2"/>
      </rPr>
      <t>I certify that to the best of my knowledge and belief, this Financial Report is a correct, complete and accurate statement, and that all amounts requested and spent was for appropriate purposes in strict accordance with the terms and conditions of the grant agreement.</t>
    </r>
  </si>
  <si>
    <t>Grantee Authorized Signaturory:</t>
  </si>
  <si>
    <r>
      <rPr>
        <sz val="10"/>
        <color rgb="FF0092BD"/>
        <rFont val="Aptos"/>
        <family val="2"/>
      </rPr>
      <t>Robert Arsenault (Jan 16, 2021 09:28 EST)</t>
    </r>
  </si>
  <si>
    <t>Signature  Date</t>
  </si>
  <si>
    <t xml:space="preserve">Typed name, Title   </t>
  </si>
  <si>
    <t>Mid Year and Final Budget Reconciliation Report</t>
  </si>
  <si>
    <r>
      <rPr>
        <sz val="10"/>
        <color rgb="FF000000"/>
        <rFont val="Aptos"/>
      </rPr>
      <t xml:space="preserve">
This report must be submitted to the Office of Digital Opportunity in accordance with the grant financial reporting requirements.  
</t>
    </r>
    <r>
      <rPr>
        <b/>
        <sz val="10"/>
        <color rgb="FF000000"/>
        <rFont val="Aptos"/>
      </rPr>
      <t xml:space="preserve">Report Submision Due Dates : 
</t>
    </r>
    <r>
      <rPr>
        <sz val="10"/>
        <color rgb="FF000000"/>
        <rFont val="Aptos"/>
      </rPr>
      <t xml:space="preserve">Mid Year Review- June 30, 2026  
Final Report January 8, 2027     </t>
    </r>
  </si>
  <si>
    <t xml:space="preserve">Grantee Name: </t>
  </si>
  <si>
    <r>
      <rPr>
        <b/>
        <sz val="10"/>
        <color rgb="FF000000"/>
        <rFont val="Aptos"/>
      </rPr>
      <t xml:space="preserve">Grant Project Number: </t>
    </r>
    <r>
      <rPr>
        <sz val="10"/>
        <color rgb="FF000000"/>
        <rFont val="Aptos"/>
      </rPr>
      <t>ODEL-KORG-36                                                                                                             (as indicated in your grant agreement)</t>
    </r>
  </si>
  <si>
    <r>
      <rPr>
        <b/>
        <sz val="10"/>
        <color rgb="FF000000"/>
        <rFont val="Aptos"/>
      </rPr>
      <t>Grant Start Date: </t>
    </r>
    <r>
      <rPr>
        <sz val="10"/>
        <color rgb="FF000000"/>
        <rFont val="Aptos"/>
      </rPr>
      <t xml:space="preserve">August 23, 2024                                                                                        
</t>
    </r>
    <r>
      <rPr>
        <b/>
        <sz val="10"/>
        <color rgb="FF000000"/>
        <rFont val="Aptos"/>
      </rPr>
      <t xml:space="preserve">Grant End Date: </t>
    </r>
    <r>
      <rPr>
        <sz val="10"/>
        <color rgb="FF000000"/>
        <rFont val="Aptos"/>
      </rPr>
      <t xml:space="preserve"> December 31, 2026                                                                      </t>
    </r>
  </si>
  <si>
    <r>
      <rPr>
        <b/>
        <sz val="10"/>
        <color rgb="FF000000"/>
        <rFont val="Aptos"/>
      </rPr>
      <t xml:space="preserve">III.  Certification and Approvals
</t>
    </r>
    <r>
      <rPr>
        <i/>
        <sz val="10"/>
        <color rgb="FF000000"/>
        <rFont val="Aptos"/>
      </rPr>
      <t>I certify that to the best of my knowledge and belief, this budget reconcialition is a correct, complete and accurate statement, and that all amounts requested and spent was for appropriate purposes in strict accordance with the terms and conditions of the grant agreement.</t>
    </r>
  </si>
  <si>
    <t xml:space="preserve">NCDIT Reviewer and Approver </t>
  </si>
  <si>
    <r>
      <rPr>
        <b/>
        <sz val="10"/>
        <color rgb="FF000000"/>
        <rFont val="Arial"/>
        <family val="2"/>
      </rPr>
      <t xml:space="preserve">III.  Certification and Approvals
</t>
    </r>
    <r>
      <rPr>
        <i/>
        <sz val="10"/>
        <color rgb="FF000000"/>
        <rFont val="Arial"/>
        <family val="2"/>
      </rPr>
      <t>I certify that to the best of my knowledge and belief, this budget reconcialition is a correct, complete and accurate statement, and that all amounts requested and spent was for appropriate purposes in strict accordance with the terms and conditions of the grant agreement.</t>
    </r>
  </si>
  <si>
    <t>Mid-Year and Final Budget Reconciliation Report</t>
  </si>
  <si>
    <r>
      <t xml:space="preserve">
This report must be submitted to the NCDIT Office of Digital Opportunity in accordance with the grant financial reporting requirements.  
</t>
    </r>
    <r>
      <rPr>
        <b/>
        <sz val="10"/>
        <color rgb="FF000000"/>
        <rFont val="Arial"/>
        <family val="2"/>
      </rPr>
      <t xml:space="preserve">Report Submision Due Dates: 
</t>
    </r>
    <r>
      <rPr>
        <sz val="10"/>
        <color rgb="FF000000"/>
        <rFont val="Arial"/>
        <family val="2"/>
      </rPr>
      <t xml:space="preserve">Mid-Year Review: June 30, 2026  
Final Report: Jan. 8, 2027     </t>
    </r>
  </si>
  <si>
    <t xml:space="preserve">Please submit this report in your grant portal. </t>
  </si>
  <si>
    <r>
      <rPr>
        <b/>
        <sz val="10"/>
        <color rgb="FF000000"/>
        <rFont val="Arial"/>
        <family val="2"/>
      </rPr>
      <t>Grant Start Date: </t>
    </r>
    <r>
      <rPr>
        <sz val="10"/>
        <color rgb="FF000000"/>
        <rFont val="Arial"/>
        <family val="2"/>
      </rPr>
      <t xml:space="preserve">                                                                                   
</t>
    </r>
    <r>
      <rPr>
        <b/>
        <sz val="10"/>
        <color rgb="FF000000"/>
        <rFont val="Arial"/>
        <family val="2"/>
      </rPr>
      <t xml:space="preserve">Grant End Date: </t>
    </r>
    <r>
      <rPr>
        <sz val="10"/>
        <color rgb="FF000000"/>
        <rFont val="Arial"/>
        <family val="2"/>
      </rPr>
      <t>Dec.31, 2026                                                                      </t>
    </r>
  </si>
  <si>
    <t>Funds Received to Date</t>
  </si>
  <si>
    <t>Balance on Hand to Return to NCDIT</t>
  </si>
  <si>
    <t>Signature Date</t>
  </si>
  <si>
    <t xml:space="preserve">Typed Name and Title   </t>
  </si>
  <si>
    <r>
      <rPr>
        <b/>
        <sz val="10"/>
        <color rgb="FF000000"/>
        <rFont val="Arial"/>
        <family val="2"/>
      </rPr>
      <t xml:space="preserve">Grant Project Number: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</t>
    </r>
    <r>
      <rPr>
        <i/>
        <sz val="10"/>
        <color rgb="FF000000"/>
        <rFont val="Arial"/>
        <family val="2"/>
      </rPr>
      <t>(as indicated in your grant agreement)</t>
    </r>
  </si>
  <si>
    <r>
      <rPr>
        <b/>
        <sz val="10"/>
        <rFont val="Arial"/>
        <family val="2"/>
      </rPr>
      <t>II. Summary of Funds</t>
    </r>
    <r>
      <rPr>
        <b/>
        <i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</si>
</sst>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d/yyyy;@"/>
    <numFmt numFmtId="165" formatCode="&quot;$&quot;#,##0.00"/>
  </numFmts>
  <fonts count="22" x14ac:knownFonts="1">
    <font>
      <sz val="10"/>
      <color rgb="FF000000"/>
      <name val="Times New Roman"/>
      <charset val="204"/>
    </font>
    <font>
      <sz val="10"/>
      <color rgb="FF000000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0"/>
      <color rgb="FF000000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sz val="10"/>
      <color rgb="FF0092BD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</font>
    <font>
      <sz val="10"/>
      <color rgb="FF000000"/>
      <name val="Aptos"/>
    </font>
    <font>
      <b/>
      <sz val="10"/>
      <color rgb="FF000000"/>
      <name val="Times New Roman"/>
      <charset val="204"/>
    </font>
    <font>
      <i/>
      <sz val="10"/>
      <color rgb="FF000000"/>
      <name val="Aptos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10"/>
      <color rgb="FF3F6DAA"/>
      <name val="Arial"/>
      <family val="2"/>
    </font>
    <font>
      <b/>
      <sz val="10.5"/>
      <color rgb="FF3F6DA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0E3052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993300"/>
      </top>
      <bottom/>
      <diagonal/>
    </border>
    <border>
      <left/>
      <right/>
      <top style="thin">
        <color rgb="FF993300"/>
      </top>
      <bottom/>
      <diagonal/>
    </border>
    <border>
      <left style="thin">
        <color rgb="FF000000"/>
      </left>
      <right/>
      <top style="thin">
        <color rgb="FF993300"/>
      </top>
      <bottom style="thin">
        <color rgb="FF000000"/>
      </bottom>
      <diagonal/>
    </border>
    <border>
      <left/>
      <right/>
      <top style="thin">
        <color rgb="FF993300"/>
      </top>
      <bottom style="thin">
        <color rgb="FF000000"/>
      </bottom>
      <diagonal/>
    </border>
    <border>
      <left/>
      <right style="thin">
        <color rgb="FF000000"/>
      </right>
      <top style="thin">
        <color rgb="FF9933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 indent="8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 indent="1"/>
    </xf>
    <xf numFmtId="0" fontId="2" fillId="0" borderId="7" xfId="0" applyFont="1" applyBorder="1" applyAlignment="1">
      <alignment horizontal="left" wrapText="1" indent="1"/>
    </xf>
    <xf numFmtId="0" fontId="2" fillId="0" borderId="0" xfId="0" applyFont="1" applyAlignment="1">
      <alignment vertical="top" wrapTex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4" borderId="10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4" fillId="0" borderId="8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 indent="1"/>
    </xf>
    <xf numFmtId="0" fontId="16" fillId="0" borderId="7" xfId="0" applyFont="1" applyBorder="1" applyAlignment="1">
      <alignment horizontal="left" wrapText="1" indent="1"/>
    </xf>
    <xf numFmtId="0" fontId="14" fillId="0" borderId="0" xfId="0" applyFont="1" applyAlignment="1">
      <alignment horizontal="left" vertical="center" wrapText="1"/>
    </xf>
    <xf numFmtId="0" fontId="14" fillId="5" borderId="14" xfId="0" applyFont="1" applyFill="1" applyBorder="1" applyAlignment="1">
      <alignment vertical="center" wrapText="1"/>
    </xf>
    <xf numFmtId="0" fontId="20" fillId="6" borderId="15" xfId="0" applyFont="1" applyFill="1" applyBorder="1" applyAlignment="1">
      <alignment horizontal="left" vertical="top"/>
    </xf>
    <xf numFmtId="0" fontId="20" fillId="6" borderId="8" xfId="0" applyFont="1" applyFill="1" applyBorder="1" applyAlignment="1">
      <alignment horizontal="left" vertical="top"/>
    </xf>
    <xf numFmtId="0" fontId="14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17" fillId="6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/>
    </xf>
    <xf numFmtId="0" fontId="14" fillId="6" borderId="0" xfId="0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7" fillId="5" borderId="14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6" fillId="5" borderId="1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165" fontId="14" fillId="0" borderId="9" xfId="0" applyNumberFormat="1" applyFont="1" applyBorder="1" applyAlignment="1">
      <alignment horizontal="center" vertical="center" shrinkToFit="1"/>
    </xf>
    <xf numFmtId="165" fontId="14" fillId="0" borderId="10" xfId="0" applyNumberFormat="1" applyFont="1" applyBorder="1" applyAlignment="1">
      <alignment horizontal="center" vertical="center" shrinkToFit="1"/>
    </xf>
    <xf numFmtId="165" fontId="14" fillId="0" borderId="11" xfId="0" applyNumberFormat="1" applyFont="1" applyBorder="1" applyAlignment="1">
      <alignment horizontal="center" vertical="center" shrinkToFit="1"/>
    </xf>
    <xf numFmtId="165" fontId="14" fillId="0" borderId="14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10" xfId="0" applyNumberFormat="1" applyFont="1" applyBorder="1" applyAlignment="1">
      <alignment horizontal="center" vertical="center" wrapText="1"/>
    </xf>
    <xf numFmtId="165" fontId="14" fillId="0" borderId="11" xfId="0" applyNumberFormat="1" applyFont="1" applyBorder="1" applyAlignment="1">
      <alignment horizontal="center" vertical="center" wrapText="1"/>
    </xf>
    <xf numFmtId="165" fontId="16" fillId="0" borderId="9" xfId="0" applyNumberFormat="1" applyFont="1" applyBorder="1" applyAlignment="1">
      <alignment horizontal="center" vertical="center" wrapText="1"/>
    </xf>
    <xf numFmtId="165" fontId="16" fillId="0" borderId="10" xfId="0" applyNumberFormat="1" applyFont="1" applyBorder="1" applyAlignment="1">
      <alignment horizontal="center" vertical="center" wrapText="1"/>
    </xf>
    <xf numFmtId="165" fontId="16" fillId="0" borderId="1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165" fontId="15" fillId="5" borderId="9" xfId="0" applyNumberFormat="1" applyFont="1" applyFill="1" applyBorder="1" applyAlignment="1">
      <alignment horizontal="center" vertical="center" shrinkToFit="1"/>
    </xf>
    <xf numFmtId="165" fontId="15" fillId="5" borderId="10" xfId="0" applyNumberFormat="1" applyFont="1" applyFill="1" applyBorder="1" applyAlignment="1">
      <alignment horizontal="center" vertical="center" shrinkToFit="1"/>
    </xf>
    <xf numFmtId="165" fontId="15" fillId="5" borderId="11" xfId="0" applyNumberFormat="1" applyFont="1" applyFill="1" applyBorder="1" applyAlignment="1">
      <alignment horizontal="center" vertical="center" shrinkToFit="1"/>
    </xf>
    <xf numFmtId="0" fontId="17" fillId="6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/>
    </xf>
    <xf numFmtId="165" fontId="14" fillId="0" borderId="9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top" wrapText="1"/>
    </xf>
    <xf numFmtId="165" fontId="14" fillId="0" borderId="9" xfId="0" applyNumberFormat="1" applyFont="1" applyBorder="1" applyAlignment="1">
      <alignment horizontal="right" vertical="top" shrinkToFit="1"/>
    </xf>
    <xf numFmtId="165" fontId="14" fillId="0" borderId="10" xfId="0" applyNumberFormat="1" applyFont="1" applyBorder="1" applyAlignment="1">
      <alignment horizontal="right" vertical="top" shrinkToFit="1"/>
    </xf>
    <xf numFmtId="165" fontId="14" fillId="0" borderId="11" xfId="0" applyNumberFormat="1" applyFont="1" applyBorder="1" applyAlignment="1">
      <alignment horizontal="right" vertical="top" shrinkToFit="1"/>
    </xf>
    <xf numFmtId="0" fontId="18" fillId="0" borderId="0" xfId="0" applyFont="1" applyAlignment="1">
      <alignment horizontal="left" vertical="top"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0" borderId="7" xfId="0" applyFont="1" applyBorder="1" applyAlignment="1">
      <alignment horizontal="left" wrapText="1"/>
    </xf>
    <xf numFmtId="165" fontId="14" fillId="0" borderId="9" xfId="0" applyNumberFormat="1" applyFont="1" applyBorder="1" applyAlignment="1">
      <alignment horizontal="right" shrinkToFit="1"/>
    </xf>
    <xf numFmtId="165" fontId="14" fillId="0" borderId="10" xfId="0" applyNumberFormat="1" applyFont="1" applyBorder="1" applyAlignment="1">
      <alignment horizontal="right" shrinkToFit="1"/>
    </xf>
    <xf numFmtId="165" fontId="14" fillId="0" borderId="11" xfId="0" applyNumberFormat="1" applyFont="1" applyBorder="1" applyAlignment="1">
      <alignment horizontal="right" shrinkToFi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5" borderId="19" xfId="0" applyFont="1" applyFill="1" applyBorder="1" applyAlignment="1">
      <alignment horizontal="center" vertical="top"/>
    </xf>
    <xf numFmtId="165" fontId="14" fillId="5" borderId="9" xfId="0" applyNumberFormat="1" applyFont="1" applyFill="1" applyBorder="1" applyAlignment="1">
      <alignment horizontal="right" vertical="top" shrinkToFit="1"/>
    </xf>
    <xf numFmtId="165" fontId="14" fillId="5" borderId="10" xfId="0" applyNumberFormat="1" applyFont="1" applyFill="1" applyBorder="1" applyAlignment="1">
      <alignment horizontal="right" vertical="top" shrinkToFit="1"/>
    </xf>
    <xf numFmtId="165" fontId="14" fillId="5" borderId="11" xfId="0" applyNumberFormat="1" applyFont="1" applyFill="1" applyBorder="1" applyAlignment="1">
      <alignment horizontal="right" vertical="top" shrinkToFit="1"/>
    </xf>
    <xf numFmtId="0" fontId="16" fillId="5" borderId="9" xfId="0" applyFont="1" applyFill="1" applyBorder="1" applyAlignment="1">
      <alignment horizontal="right" vertical="top" wrapText="1" indent="1"/>
    </xf>
    <xf numFmtId="0" fontId="16" fillId="5" borderId="10" xfId="0" applyFont="1" applyFill="1" applyBorder="1" applyAlignment="1">
      <alignment horizontal="right" vertical="top" wrapText="1" indent="1"/>
    </xf>
    <xf numFmtId="0" fontId="16" fillId="5" borderId="11" xfId="0" applyFont="1" applyFill="1" applyBorder="1" applyAlignment="1">
      <alignment horizontal="right" vertical="top" wrapText="1" indent="1"/>
    </xf>
    <xf numFmtId="0" fontId="15" fillId="0" borderId="0" xfId="0" applyFont="1" applyAlignment="1">
      <alignment horizontal="left" wrapText="1"/>
    </xf>
    <xf numFmtId="0" fontId="14" fillId="5" borderId="0" xfId="0" applyFont="1" applyFill="1" applyAlignment="1">
      <alignment horizontal="center" vertical="top"/>
    </xf>
    <xf numFmtId="0" fontId="4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left" vertical="top" indent="6" shrinkToFi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165" fontId="1" fillId="4" borderId="9" xfId="0" applyNumberFormat="1" applyFont="1" applyFill="1" applyBorder="1" applyAlignment="1">
      <alignment horizontal="right" vertical="top" shrinkToFit="1"/>
    </xf>
    <xf numFmtId="165" fontId="1" fillId="4" borderId="10" xfId="0" applyNumberFormat="1" applyFont="1" applyFill="1" applyBorder="1" applyAlignment="1">
      <alignment horizontal="right" vertical="top" shrinkToFit="1"/>
    </xf>
    <xf numFmtId="165" fontId="1" fillId="4" borderId="11" xfId="0" applyNumberFormat="1" applyFont="1" applyFill="1" applyBorder="1" applyAlignment="1">
      <alignment horizontal="right" vertical="top" shrinkToFit="1"/>
    </xf>
    <xf numFmtId="0" fontId="1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right" vertical="top" wrapText="1" indent="1"/>
    </xf>
    <xf numFmtId="0" fontId="2" fillId="2" borderId="10" xfId="0" applyFont="1" applyFill="1" applyBorder="1" applyAlignment="1">
      <alignment horizontal="right" vertical="top" wrapText="1" indent="1"/>
    </xf>
    <xf numFmtId="0" fontId="2" fillId="2" borderId="11" xfId="0" applyFont="1" applyFill="1" applyBorder="1" applyAlignment="1">
      <alignment horizontal="right" vertical="top" wrapText="1" indent="1"/>
    </xf>
    <xf numFmtId="165" fontId="1" fillId="0" borderId="9" xfId="0" applyNumberFormat="1" applyFont="1" applyBorder="1" applyAlignment="1">
      <alignment horizontal="right" vertical="top" shrinkToFit="1"/>
    </xf>
    <xf numFmtId="165" fontId="1" fillId="0" borderId="10" xfId="0" applyNumberFormat="1" applyFont="1" applyBorder="1" applyAlignment="1">
      <alignment horizontal="right" vertical="top" shrinkToFit="1"/>
    </xf>
    <xf numFmtId="165" fontId="1" fillId="0" borderId="11" xfId="0" applyNumberFormat="1" applyFont="1" applyBorder="1" applyAlignment="1">
      <alignment horizontal="right" vertical="top" shrinkToFi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wrapText="1"/>
    </xf>
    <xf numFmtId="165" fontId="1" fillId="0" borderId="9" xfId="0" applyNumberFormat="1" applyFont="1" applyBorder="1" applyAlignment="1">
      <alignment horizontal="right" shrinkToFit="1"/>
    </xf>
    <xf numFmtId="165" fontId="1" fillId="0" borderId="10" xfId="0" applyNumberFormat="1" applyFont="1" applyBorder="1" applyAlignment="1">
      <alignment horizontal="right" shrinkToFit="1"/>
    </xf>
    <xf numFmtId="165" fontId="1" fillId="0" borderId="11" xfId="0" applyNumberFormat="1" applyFont="1" applyBorder="1" applyAlignment="1">
      <alignment horizontal="right" shrinkToFit="1"/>
    </xf>
    <xf numFmtId="165" fontId="4" fillId="4" borderId="9" xfId="0" applyNumberFormat="1" applyFont="1" applyFill="1" applyBorder="1" applyAlignment="1">
      <alignment horizontal="left" vertical="center" shrinkToFit="1"/>
    </xf>
    <xf numFmtId="165" fontId="4" fillId="4" borderId="10" xfId="0" applyNumberFormat="1" applyFont="1" applyFill="1" applyBorder="1" applyAlignment="1">
      <alignment horizontal="left" vertical="center" shrinkToFit="1"/>
    </xf>
    <xf numFmtId="165" fontId="4" fillId="4" borderId="11" xfId="0" applyNumberFormat="1" applyFont="1" applyFill="1" applyBorder="1" applyAlignment="1">
      <alignment horizontal="left" vertical="center" shrinkToFit="1"/>
    </xf>
    <xf numFmtId="165" fontId="1" fillId="0" borderId="9" xfId="0" applyNumberFormat="1" applyFont="1" applyBorder="1" applyAlignment="1">
      <alignment horizontal="right" vertical="center" shrinkToFit="1"/>
    </xf>
    <xf numFmtId="165" fontId="1" fillId="0" borderId="10" xfId="0" applyNumberFormat="1" applyFont="1" applyBorder="1" applyAlignment="1">
      <alignment horizontal="right" vertical="center" shrinkToFit="1"/>
    </xf>
    <xf numFmtId="165" fontId="1" fillId="0" borderId="14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165" fontId="1" fillId="0" borderId="9" xfId="0" applyNumberFormat="1" applyFont="1" applyBorder="1" applyAlignment="1">
      <alignment horizontal="left" vertical="center" shrinkToFit="1"/>
    </xf>
    <xf numFmtId="165" fontId="1" fillId="0" borderId="10" xfId="0" applyNumberFormat="1" applyFont="1" applyBorder="1" applyAlignment="1">
      <alignment horizontal="left" vertical="center" shrinkToFit="1"/>
    </xf>
    <xf numFmtId="165" fontId="1" fillId="0" borderId="11" xfId="0" applyNumberFormat="1" applyFont="1" applyBorder="1" applyAlignment="1">
      <alignment horizontal="left" vertical="center" shrinkToFit="1"/>
    </xf>
    <xf numFmtId="165" fontId="1" fillId="0" borderId="9" xfId="0" applyNumberFormat="1" applyFont="1" applyBorder="1" applyAlignment="1">
      <alignment horizontal="left" vertical="center"/>
    </xf>
    <xf numFmtId="165" fontId="1" fillId="0" borderId="10" xfId="0" applyNumberFormat="1" applyFont="1" applyBorder="1" applyAlignment="1">
      <alignment horizontal="left" vertical="center"/>
    </xf>
    <xf numFmtId="165" fontId="1" fillId="0" borderId="11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65" fontId="1" fillId="0" borderId="9" xfId="0" applyNumberFormat="1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left" vertical="center" wrapText="1"/>
    </xf>
    <xf numFmtId="165" fontId="1" fillId="0" borderId="11" xfId="0" applyNumberFormat="1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left" vertical="center" wrapText="1"/>
    </xf>
    <xf numFmtId="165" fontId="2" fillId="0" borderId="10" xfId="0" applyNumberFormat="1" applyFont="1" applyBorder="1" applyAlignment="1">
      <alignment horizontal="left" vertical="center" wrapText="1"/>
    </xf>
    <xf numFmtId="165" fontId="2" fillId="0" borderId="1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4" fillId="0" borderId="16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3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 indent="2"/>
    </xf>
    <xf numFmtId="0" fontId="1" fillId="4" borderId="12" xfId="0" applyFont="1" applyFill="1" applyBorder="1" applyAlignment="1">
      <alignment horizontal="left" vertical="top" wrapText="1" indent="2"/>
    </xf>
    <xf numFmtId="0" fontId="1" fillId="4" borderId="18" xfId="0" applyFont="1" applyFill="1" applyBorder="1" applyAlignment="1">
      <alignment horizontal="left" vertical="top" wrapText="1" indent="2"/>
    </xf>
    <xf numFmtId="0" fontId="10" fillId="0" borderId="0" xfId="0" applyFont="1" applyAlignment="1">
      <alignment horizontal="left" vertical="top" wrapText="1"/>
    </xf>
    <xf numFmtId="0" fontId="0" fillId="4" borderId="19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E3052"/>
      <color rgb="FFFFFFB7"/>
      <color rgb="FF3F6DAA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2031</xdr:colOff>
      <xdr:row>21</xdr:row>
      <xdr:rowOff>506</xdr:rowOff>
    </xdr:from>
    <xdr:ext cx="6993129" cy="52833"/>
    <xdr:grpSp>
      <xdr:nvGrpSpPr>
        <xdr:cNvPr id="2" name="Group 3">
          <a:extLst>
            <a:ext uri="{FF2B5EF4-FFF2-40B4-BE49-F238E27FC236}">
              <a16:creationId xmlns:a16="http://schemas.microsoft.com/office/drawing/2014/main" id="{BA86EEB9-5EA7-43C4-AC0F-D2F671954DE6}"/>
            </a:ext>
          </a:extLst>
        </xdr:cNvPr>
        <xdr:cNvGrpSpPr/>
      </xdr:nvGrpSpPr>
      <xdr:grpSpPr>
        <a:xfrm>
          <a:off x="2031" y="4467731"/>
          <a:ext cx="6993129" cy="52833"/>
          <a:chOff x="0" y="0"/>
          <a:chExt cx="6334125" cy="44450"/>
        </a:xfrm>
      </xdr:grpSpPr>
      <xdr:sp macro="" textlink="">
        <xdr:nvSpPr>
          <xdr:cNvPr id="3" name="Shape 4">
            <a:extLst>
              <a:ext uri="{FF2B5EF4-FFF2-40B4-BE49-F238E27FC236}">
                <a16:creationId xmlns:a16="http://schemas.microsoft.com/office/drawing/2014/main" id="{2F14C275-DD5E-D382-2C44-79B8B742CB6E}"/>
              </a:ext>
            </a:extLst>
          </xdr:cNvPr>
          <xdr:cNvSpPr/>
        </xdr:nvSpPr>
        <xdr:spPr>
          <a:xfrm>
            <a:off x="10667" y="4572"/>
            <a:ext cx="6320155" cy="32384"/>
          </a:xfrm>
          <a:custGeom>
            <a:avLst/>
            <a:gdLst/>
            <a:ahLst/>
            <a:cxnLst/>
            <a:rect l="0" t="0" r="0" b="0"/>
            <a:pathLst>
              <a:path w="6320155" h="32384">
                <a:moveTo>
                  <a:pt x="6320040" y="0"/>
                </a:moveTo>
                <a:lnTo>
                  <a:pt x="0" y="0"/>
                </a:lnTo>
                <a:lnTo>
                  <a:pt x="0" y="32003"/>
                </a:lnTo>
                <a:lnTo>
                  <a:pt x="6320040" y="32003"/>
                </a:lnTo>
                <a:lnTo>
                  <a:pt x="6320040" y="0"/>
                </a:lnTo>
                <a:close/>
              </a:path>
            </a:pathLst>
          </a:custGeom>
          <a:solidFill>
            <a:srgbClr val="993300"/>
          </a:solidFill>
        </xdr:spPr>
      </xdr:sp>
      <xdr:sp macro="" textlink="">
        <xdr:nvSpPr>
          <xdr:cNvPr id="4" name="Shape 5">
            <a:extLst>
              <a:ext uri="{FF2B5EF4-FFF2-40B4-BE49-F238E27FC236}">
                <a16:creationId xmlns:a16="http://schemas.microsoft.com/office/drawing/2014/main" id="{0CA5B134-782E-5381-1EB5-D9D6DD104F37}"/>
              </a:ext>
            </a:extLst>
          </xdr:cNvPr>
          <xdr:cNvSpPr/>
        </xdr:nvSpPr>
        <xdr:spPr>
          <a:xfrm>
            <a:off x="0" y="0"/>
            <a:ext cx="6334125" cy="44450"/>
          </a:xfrm>
          <a:custGeom>
            <a:avLst/>
            <a:gdLst/>
            <a:ahLst/>
            <a:cxnLst/>
            <a:rect l="0" t="0" r="0" b="0"/>
            <a:pathLst>
              <a:path w="6334125" h="44450">
                <a:moveTo>
                  <a:pt x="9131" y="0"/>
                </a:moveTo>
                <a:lnTo>
                  <a:pt x="0" y="0"/>
                </a:lnTo>
                <a:lnTo>
                  <a:pt x="0" y="39624"/>
                </a:lnTo>
                <a:lnTo>
                  <a:pt x="9131" y="39624"/>
                </a:lnTo>
                <a:lnTo>
                  <a:pt x="9131" y="0"/>
                </a:lnTo>
                <a:close/>
              </a:path>
              <a:path w="6334125" h="44450">
                <a:moveTo>
                  <a:pt x="6333744" y="27444"/>
                </a:moveTo>
                <a:lnTo>
                  <a:pt x="3134868" y="27444"/>
                </a:lnTo>
                <a:lnTo>
                  <a:pt x="3134868" y="30480"/>
                </a:lnTo>
                <a:lnTo>
                  <a:pt x="9144" y="30480"/>
                </a:lnTo>
                <a:lnTo>
                  <a:pt x="9144" y="39624"/>
                </a:lnTo>
                <a:lnTo>
                  <a:pt x="3134868" y="39624"/>
                </a:lnTo>
                <a:lnTo>
                  <a:pt x="3134868" y="44196"/>
                </a:lnTo>
                <a:lnTo>
                  <a:pt x="6333744" y="44196"/>
                </a:lnTo>
                <a:lnTo>
                  <a:pt x="6333744" y="27444"/>
                </a:lnTo>
                <a:close/>
              </a:path>
              <a:path w="6334125" h="44450">
                <a:moveTo>
                  <a:pt x="6333744" y="0"/>
                </a:moveTo>
                <a:lnTo>
                  <a:pt x="9144" y="0"/>
                </a:lnTo>
                <a:lnTo>
                  <a:pt x="9144" y="9144"/>
                </a:lnTo>
                <a:lnTo>
                  <a:pt x="5567172" y="9144"/>
                </a:lnTo>
                <a:lnTo>
                  <a:pt x="5567172" y="27432"/>
                </a:lnTo>
                <a:lnTo>
                  <a:pt x="5576316" y="27432"/>
                </a:lnTo>
                <a:lnTo>
                  <a:pt x="5576316" y="9144"/>
                </a:lnTo>
                <a:lnTo>
                  <a:pt x="6324600" y="9144"/>
                </a:lnTo>
                <a:lnTo>
                  <a:pt x="6324600" y="27432"/>
                </a:lnTo>
                <a:lnTo>
                  <a:pt x="6333744" y="27432"/>
                </a:lnTo>
                <a:lnTo>
                  <a:pt x="6333744" y="9144"/>
                </a:lnTo>
                <a:lnTo>
                  <a:pt x="6333744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0</xdr:col>
      <xdr:colOff>24891</xdr:colOff>
      <xdr:row>25</xdr:row>
      <xdr:rowOff>12192</xdr:rowOff>
    </xdr:from>
    <xdr:ext cx="6334125" cy="40005"/>
    <xdr:grpSp>
      <xdr:nvGrpSpPr>
        <xdr:cNvPr id="5" name="Group 6">
          <a:extLst>
            <a:ext uri="{FF2B5EF4-FFF2-40B4-BE49-F238E27FC236}">
              <a16:creationId xmlns:a16="http://schemas.microsoft.com/office/drawing/2014/main" id="{02E47D34-8A4C-4299-903D-4D40A5A2C4E4}"/>
            </a:ext>
            <a:ext uri="{147F2762-F138-4A5C-976F-8EAC2B608ADB}">
              <a16:predDERef xmlns:a16="http://schemas.microsoft.com/office/drawing/2014/main" pred="{BA86EEB9-5EA7-43C4-AC0F-D2F671954DE6}"/>
            </a:ext>
          </a:extLst>
        </xdr:cNvPr>
        <xdr:cNvGrpSpPr/>
      </xdr:nvGrpSpPr>
      <xdr:grpSpPr>
        <a:xfrm>
          <a:off x="24891" y="5231892"/>
          <a:ext cx="6334125" cy="40005"/>
          <a:chOff x="0" y="0"/>
          <a:chExt cx="6334125" cy="40005"/>
        </a:xfrm>
      </xdr:grpSpPr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B68B32EA-9BBF-2055-EE44-102A0FF6DF7B}"/>
              </a:ext>
            </a:extLst>
          </xdr:cNvPr>
          <xdr:cNvSpPr/>
        </xdr:nvSpPr>
        <xdr:spPr>
          <a:xfrm>
            <a:off x="10667" y="4572"/>
            <a:ext cx="6320155" cy="32384"/>
          </a:xfrm>
          <a:custGeom>
            <a:avLst/>
            <a:gdLst/>
            <a:ahLst/>
            <a:cxnLst/>
            <a:rect l="0" t="0" r="0" b="0"/>
            <a:pathLst>
              <a:path w="6320155" h="32384">
                <a:moveTo>
                  <a:pt x="6320040" y="0"/>
                </a:moveTo>
                <a:lnTo>
                  <a:pt x="0" y="0"/>
                </a:lnTo>
                <a:lnTo>
                  <a:pt x="0" y="32003"/>
                </a:lnTo>
                <a:lnTo>
                  <a:pt x="6320040" y="32003"/>
                </a:lnTo>
                <a:lnTo>
                  <a:pt x="6320040" y="0"/>
                </a:lnTo>
                <a:close/>
              </a:path>
            </a:pathLst>
          </a:custGeom>
          <a:solidFill>
            <a:srgbClr val="993300"/>
          </a:solidFill>
        </xdr:spPr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861507D6-34BE-86F2-F4E1-7658AAB27106}"/>
              </a:ext>
            </a:extLst>
          </xdr:cNvPr>
          <xdr:cNvSpPr/>
        </xdr:nvSpPr>
        <xdr:spPr>
          <a:xfrm>
            <a:off x="0" y="0"/>
            <a:ext cx="6334125" cy="40005"/>
          </a:xfrm>
          <a:custGeom>
            <a:avLst/>
            <a:gdLst/>
            <a:ahLst/>
            <a:cxnLst/>
            <a:rect l="0" t="0" r="0" b="0"/>
            <a:pathLst>
              <a:path w="6334125" h="40005">
                <a:moveTo>
                  <a:pt x="9131" y="25"/>
                </a:moveTo>
                <a:lnTo>
                  <a:pt x="0" y="25"/>
                </a:lnTo>
                <a:lnTo>
                  <a:pt x="0" y="39624"/>
                </a:lnTo>
                <a:lnTo>
                  <a:pt x="9131" y="39624"/>
                </a:lnTo>
                <a:lnTo>
                  <a:pt x="9131" y="25"/>
                </a:lnTo>
                <a:close/>
              </a:path>
              <a:path w="6334125" h="40005">
                <a:moveTo>
                  <a:pt x="6333744" y="9156"/>
                </a:moveTo>
                <a:lnTo>
                  <a:pt x="6324600" y="9156"/>
                </a:lnTo>
                <a:lnTo>
                  <a:pt x="6324600" y="30480"/>
                </a:lnTo>
                <a:lnTo>
                  <a:pt x="9144" y="30480"/>
                </a:lnTo>
                <a:lnTo>
                  <a:pt x="9144" y="39624"/>
                </a:lnTo>
                <a:lnTo>
                  <a:pt x="6324600" y="39624"/>
                </a:lnTo>
                <a:lnTo>
                  <a:pt x="6333744" y="39624"/>
                </a:lnTo>
                <a:lnTo>
                  <a:pt x="6333744" y="30480"/>
                </a:lnTo>
                <a:lnTo>
                  <a:pt x="6333744" y="9156"/>
                </a:lnTo>
                <a:close/>
              </a:path>
              <a:path w="6334125" h="40005">
                <a:moveTo>
                  <a:pt x="6333744" y="0"/>
                </a:moveTo>
                <a:lnTo>
                  <a:pt x="9144" y="0"/>
                </a:lnTo>
                <a:lnTo>
                  <a:pt x="9144" y="9144"/>
                </a:lnTo>
                <a:lnTo>
                  <a:pt x="6333744" y="9144"/>
                </a:lnTo>
                <a:lnTo>
                  <a:pt x="6333744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5</xdr:col>
      <xdr:colOff>630428</xdr:colOff>
      <xdr:row>27</xdr:row>
      <xdr:rowOff>310388</xdr:rowOff>
    </xdr:from>
    <xdr:ext cx="3931920" cy="9525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E157EC2B-47D9-4484-A21F-3F5AB59AF8A8}"/>
            </a:ext>
            <a:ext uri="{147F2762-F138-4A5C-976F-8EAC2B608ADB}">
              <a16:predDERef xmlns:a16="http://schemas.microsoft.com/office/drawing/2014/main" pred="{02E47D34-8A4C-4299-903D-4D40A5A2C4E4}"/>
            </a:ext>
          </a:extLst>
        </xdr:cNvPr>
        <xdr:cNvSpPr/>
      </xdr:nvSpPr>
      <xdr:spPr>
        <a:xfrm>
          <a:off x="3173603" y="6463538"/>
          <a:ext cx="3931920" cy="9525"/>
        </a:xfrm>
        <a:custGeom>
          <a:avLst/>
          <a:gdLst/>
          <a:ahLst/>
          <a:cxnLst/>
          <a:rect l="0" t="0" r="0" b="0"/>
          <a:pathLst>
            <a:path w="3931920" h="9525">
              <a:moveTo>
                <a:pt x="3931920" y="0"/>
              </a:moveTo>
              <a:lnTo>
                <a:pt x="0" y="0"/>
              </a:lnTo>
              <a:lnTo>
                <a:pt x="0" y="9144"/>
              </a:lnTo>
              <a:lnTo>
                <a:pt x="3931920" y="9144"/>
              </a:lnTo>
              <a:lnTo>
                <a:pt x="393192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6</xdr:col>
      <xdr:colOff>30480</xdr:colOff>
      <xdr:row>29</xdr:row>
      <xdr:rowOff>15240</xdr:rowOff>
    </xdr:from>
    <xdr:ext cx="3931920" cy="95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6F9AF0A4-F3E2-46E8-A259-43EC3653E66A}"/>
            </a:ext>
            <a:ext uri="{147F2762-F138-4A5C-976F-8EAC2B608ADB}">
              <a16:predDERef xmlns:a16="http://schemas.microsoft.com/office/drawing/2014/main" pred="{E157EC2B-47D9-4484-A21F-3F5AB59AF8A8}"/>
            </a:ext>
          </a:extLst>
        </xdr:cNvPr>
        <xdr:cNvSpPr/>
      </xdr:nvSpPr>
      <xdr:spPr>
        <a:xfrm>
          <a:off x="3202305" y="6682740"/>
          <a:ext cx="3931920" cy="9525"/>
        </a:xfrm>
        <a:custGeom>
          <a:avLst/>
          <a:gdLst/>
          <a:ahLst/>
          <a:cxnLst/>
          <a:rect l="0" t="0" r="0" b="0"/>
          <a:pathLst>
            <a:path w="3931920" h="9525">
              <a:moveTo>
                <a:pt x="3931920" y="0"/>
              </a:moveTo>
              <a:lnTo>
                <a:pt x="0" y="0"/>
              </a:lnTo>
              <a:lnTo>
                <a:pt x="0" y="9144"/>
              </a:lnTo>
              <a:lnTo>
                <a:pt x="3931920" y="9144"/>
              </a:lnTo>
              <a:lnTo>
                <a:pt x="393192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5</xdr:col>
      <xdr:colOff>632460</xdr:colOff>
      <xdr:row>29</xdr:row>
      <xdr:rowOff>457200</xdr:rowOff>
    </xdr:from>
    <xdr:ext cx="3931920" cy="9525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id="{0896113C-823C-4127-B881-52DFE45C86E3}"/>
            </a:ext>
            <a:ext uri="{147F2762-F138-4A5C-976F-8EAC2B608ADB}">
              <a16:predDERef xmlns:a16="http://schemas.microsoft.com/office/drawing/2014/main" pred="{6F9AF0A4-F3E2-46E8-A259-43EC3653E66A}"/>
            </a:ext>
          </a:extLst>
        </xdr:cNvPr>
        <xdr:cNvSpPr/>
      </xdr:nvSpPr>
      <xdr:spPr>
        <a:xfrm>
          <a:off x="3175635" y="6838950"/>
          <a:ext cx="3931920" cy="9525"/>
        </a:xfrm>
        <a:custGeom>
          <a:avLst/>
          <a:gdLst/>
          <a:ahLst/>
          <a:cxnLst/>
          <a:rect l="0" t="0" r="0" b="0"/>
          <a:pathLst>
            <a:path w="3931920" h="9525">
              <a:moveTo>
                <a:pt x="3931920" y="0"/>
              </a:moveTo>
              <a:lnTo>
                <a:pt x="0" y="0"/>
              </a:lnTo>
              <a:lnTo>
                <a:pt x="0" y="9144"/>
              </a:lnTo>
              <a:lnTo>
                <a:pt x="3931920" y="9144"/>
              </a:lnTo>
              <a:lnTo>
                <a:pt x="393192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0125075" cy="47625"/>
    <xdr:grpSp>
      <xdr:nvGrpSpPr>
        <xdr:cNvPr id="2" name="Group 3">
          <a:extLst>
            <a:ext uri="{FF2B5EF4-FFF2-40B4-BE49-F238E27FC236}">
              <a16:creationId xmlns:a16="http://schemas.microsoft.com/office/drawing/2014/main" id="{45814205-EDD4-4EB4-AA88-734B954A9FE4}"/>
            </a:ext>
          </a:extLst>
        </xdr:cNvPr>
        <xdr:cNvGrpSpPr/>
      </xdr:nvGrpSpPr>
      <xdr:grpSpPr>
        <a:xfrm>
          <a:off x="0" y="5534025"/>
          <a:ext cx="10125075" cy="47625"/>
          <a:chOff x="0" y="0"/>
          <a:chExt cx="6334125" cy="44450"/>
        </a:xfrm>
      </xdr:grpSpPr>
      <xdr:sp macro="" textlink="">
        <xdr:nvSpPr>
          <xdr:cNvPr id="3" name="Shape 4">
            <a:extLst>
              <a:ext uri="{FF2B5EF4-FFF2-40B4-BE49-F238E27FC236}">
                <a16:creationId xmlns:a16="http://schemas.microsoft.com/office/drawing/2014/main" id="{C9795C7F-8505-98C9-410E-917E2F7B967F}"/>
              </a:ext>
            </a:extLst>
          </xdr:cNvPr>
          <xdr:cNvSpPr/>
        </xdr:nvSpPr>
        <xdr:spPr>
          <a:xfrm>
            <a:off x="10667" y="4572"/>
            <a:ext cx="6320155" cy="32384"/>
          </a:xfrm>
          <a:custGeom>
            <a:avLst/>
            <a:gdLst/>
            <a:ahLst/>
            <a:cxnLst/>
            <a:rect l="0" t="0" r="0" b="0"/>
            <a:pathLst>
              <a:path w="6320155" h="32384">
                <a:moveTo>
                  <a:pt x="6320040" y="0"/>
                </a:moveTo>
                <a:lnTo>
                  <a:pt x="0" y="0"/>
                </a:lnTo>
                <a:lnTo>
                  <a:pt x="0" y="32003"/>
                </a:lnTo>
                <a:lnTo>
                  <a:pt x="6320040" y="32003"/>
                </a:lnTo>
                <a:lnTo>
                  <a:pt x="6320040" y="0"/>
                </a:lnTo>
                <a:close/>
              </a:path>
            </a:pathLst>
          </a:custGeom>
          <a:solidFill>
            <a:srgbClr val="993300"/>
          </a:solidFill>
        </xdr:spPr>
      </xdr:sp>
      <xdr:sp macro="" textlink="">
        <xdr:nvSpPr>
          <xdr:cNvPr id="4" name="Shape 5">
            <a:extLst>
              <a:ext uri="{FF2B5EF4-FFF2-40B4-BE49-F238E27FC236}">
                <a16:creationId xmlns:a16="http://schemas.microsoft.com/office/drawing/2014/main" id="{3944724D-2CEF-4522-CDE2-76E2D70EF772}"/>
              </a:ext>
            </a:extLst>
          </xdr:cNvPr>
          <xdr:cNvSpPr/>
        </xdr:nvSpPr>
        <xdr:spPr>
          <a:xfrm>
            <a:off x="0" y="0"/>
            <a:ext cx="6334125" cy="44450"/>
          </a:xfrm>
          <a:custGeom>
            <a:avLst/>
            <a:gdLst/>
            <a:ahLst/>
            <a:cxnLst/>
            <a:rect l="0" t="0" r="0" b="0"/>
            <a:pathLst>
              <a:path w="6334125" h="44450">
                <a:moveTo>
                  <a:pt x="9131" y="0"/>
                </a:moveTo>
                <a:lnTo>
                  <a:pt x="0" y="0"/>
                </a:lnTo>
                <a:lnTo>
                  <a:pt x="0" y="39624"/>
                </a:lnTo>
                <a:lnTo>
                  <a:pt x="9131" y="39624"/>
                </a:lnTo>
                <a:lnTo>
                  <a:pt x="9131" y="0"/>
                </a:lnTo>
                <a:close/>
              </a:path>
              <a:path w="6334125" h="44450">
                <a:moveTo>
                  <a:pt x="6333744" y="27444"/>
                </a:moveTo>
                <a:lnTo>
                  <a:pt x="3134868" y="27444"/>
                </a:lnTo>
                <a:lnTo>
                  <a:pt x="3134868" y="30480"/>
                </a:lnTo>
                <a:lnTo>
                  <a:pt x="9144" y="30480"/>
                </a:lnTo>
                <a:lnTo>
                  <a:pt x="9144" y="39624"/>
                </a:lnTo>
                <a:lnTo>
                  <a:pt x="3134868" y="39624"/>
                </a:lnTo>
                <a:lnTo>
                  <a:pt x="3134868" y="44196"/>
                </a:lnTo>
                <a:lnTo>
                  <a:pt x="6333744" y="44196"/>
                </a:lnTo>
                <a:lnTo>
                  <a:pt x="6333744" y="27444"/>
                </a:lnTo>
                <a:close/>
              </a:path>
              <a:path w="6334125" h="44450">
                <a:moveTo>
                  <a:pt x="6333744" y="0"/>
                </a:moveTo>
                <a:lnTo>
                  <a:pt x="9144" y="0"/>
                </a:lnTo>
                <a:lnTo>
                  <a:pt x="9144" y="9144"/>
                </a:lnTo>
                <a:lnTo>
                  <a:pt x="5567172" y="9144"/>
                </a:lnTo>
                <a:lnTo>
                  <a:pt x="5567172" y="27432"/>
                </a:lnTo>
                <a:lnTo>
                  <a:pt x="5576316" y="27432"/>
                </a:lnTo>
                <a:lnTo>
                  <a:pt x="5576316" y="9144"/>
                </a:lnTo>
                <a:lnTo>
                  <a:pt x="6324600" y="9144"/>
                </a:lnTo>
                <a:lnTo>
                  <a:pt x="6324600" y="27432"/>
                </a:lnTo>
                <a:lnTo>
                  <a:pt x="6333744" y="27432"/>
                </a:lnTo>
                <a:lnTo>
                  <a:pt x="6333744" y="9144"/>
                </a:lnTo>
                <a:lnTo>
                  <a:pt x="6333744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0</xdr:col>
      <xdr:colOff>28575</xdr:colOff>
      <xdr:row>26</xdr:row>
      <xdr:rowOff>9525</xdr:rowOff>
    </xdr:from>
    <xdr:ext cx="10086975" cy="47625"/>
    <xdr:grpSp>
      <xdr:nvGrpSpPr>
        <xdr:cNvPr id="5" name="Group 6">
          <a:extLst>
            <a:ext uri="{FF2B5EF4-FFF2-40B4-BE49-F238E27FC236}">
              <a16:creationId xmlns:a16="http://schemas.microsoft.com/office/drawing/2014/main" id="{F23D6C30-05C0-47F9-8E67-FA13B89CE1E0}"/>
            </a:ext>
            <a:ext uri="{147F2762-F138-4A5C-976F-8EAC2B608ADB}">
              <a16:predDERef xmlns:a16="http://schemas.microsoft.com/office/drawing/2014/main" pred="{45814205-EDD4-4EB4-AA88-734B954A9FE4}"/>
            </a:ext>
          </a:extLst>
        </xdr:cNvPr>
        <xdr:cNvGrpSpPr/>
      </xdr:nvGrpSpPr>
      <xdr:grpSpPr>
        <a:xfrm>
          <a:off x="28575" y="6296025"/>
          <a:ext cx="10086975" cy="47625"/>
          <a:chOff x="0" y="0"/>
          <a:chExt cx="6334125" cy="40005"/>
        </a:xfrm>
      </xdr:grpSpPr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AE34357B-6C86-D083-ADBD-8DF604329076}"/>
              </a:ext>
            </a:extLst>
          </xdr:cNvPr>
          <xdr:cNvSpPr/>
        </xdr:nvSpPr>
        <xdr:spPr>
          <a:xfrm>
            <a:off x="10667" y="4572"/>
            <a:ext cx="6320155" cy="32384"/>
          </a:xfrm>
          <a:custGeom>
            <a:avLst/>
            <a:gdLst/>
            <a:ahLst/>
            <a:cxnLst/>
            <a:rect l="0" t="0" r="0" b="0"/>
            <a:pathLst>
              <a:path w="6320155" h="32384">
                <a:moveTo>
                  <a:pt x="6320040" y="0"/>
                </a:moveTo>
                <a:lnTo>
                  <a:pt x="0" y="0"/>
                </a:lnTo>
                <a:lnTo>
                  <a:pt x="0" y="32003"/>
                </a:lnTo>
                <a:lnTo>
                  <a:pt x="6320040" y="32003"/>
                </a:lnTo>
                <a:lnTo>
                  <a:pt x="6320040" y="0"/>
                </a:lnTo>
                <a:close/>
              </a:path>
            </a:pathLst>
          </a:custGeom>
          <a:solidFill>
            <a:srgbClr val="993300"/>
          </a:solidFill>
        </xdr:spPr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02C4DAB0-12B3-E55A-F53E-E9F544991916}"/>
              </a:ext>
            </a:extLst>
          </xdr:cNvPr>
          <xdr:cNvSpPr/>
        </xdr:nvSpPr>
        <xdr:spPr>
          <a:xfrm>
            <a:off x="0" y="0"/>
            <a:ext cx="6334125" cy="40005"/>
          </a:xfrm>
          <a:custGeom>
            <a:avLst/>
            <a:gdLst/>
            <a:ahLst/>
            <a:cxnLst/>
            <a:rect l="0" t="0" r="0" b="0"/>
            <a:pathLst>
              <a:path w="6334125" h="40005">
                <a:moveTo>
                  <a:pt x="9131" y="25"/>
                </a:moveTo>
                <a:lnTo>
                  <a:pt x="0" y="25"/>
                </a:lnTo>
                <a:lnTo>
                  <a:pt x="0" y="39624"/>
                </a:lnTo>
                <a:lnTo>
                  <a:pt x="9131" y="39624"/>
                </a:lnTo>
                <a:lnTo>
                  <a:pt x="9131" y="25"/>
                </a:lnTo>
                <a:close/>
              </a:path>
              <a:path w="6334125" h="40005">
                <a:moveTo>
                  <a:pt x="6333744" y="9156"/>
                </a:moveTo>
                <a:lnTo>
                  <a:pt x="6324600" y="9156"/>
                </a:lnTo>
                <a:lnTo>
                  <a:pt x="6324600" y="30480"/>
                </a:lnTo>
                <a:lnTo>
                  <a:pt x="9144" y="30480"/>
                </a:lnTo>
                <a:lnTo>
                  <a:pt x="9144" y="39624"/>
                </a:lnTo>
                <a:lnTo>
                  <a:pt x="6324600" y="39624"/>
                </a:lnTo>
                <a:lnTo>
                  <a:pt x="6333744" y="39624"/>
                </a:lnTo>
                <a:lnTo>
                  <a:pt x="6333744" y="30480"/>
                </a:lnTo>
                <a:lnTo>
                  <a:pt x="6333744" y="9156"/>
                </a:lnTo>
                <a:close/>
              </a:path>
              <a:path w="6334125" h="40005">
                <a:moveTo>
                  <a:pt x="6333744" y="0"/>
                </a:moveTo>
                <a:lnTo>
                  <a:pt x="9144" y="0"/>
                </a:lnTo>
                <a:lnTo>
                  <a:pt x="9144" y="9144"/>
                </a:lnTo>
                <a:lnTo>
                  <a:pt x="6333744" y="9144"/>
                </a:lnTo>
                <a:lnTo>
                  <a:pt x="6333744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0125075" cy="47625"/>
    <xdr:grpSp>
      <xdr:nvGrpSpPr>
        <xdr:cNvPr id="2" name="Group 3">
          <a:extLst>
            <a:ext uri="{FF2B5EF4-FFF2-40B4-BE49-F238E27FC236}">
              <a16:creationId xmlns:a16="http://schemas.microsoft.com/office/drawing/2014/main" id="{6C42C684-F014-4867-AE26-9D57E99337A1}"/>
            </a:ext>
          </a:extLst>
        </xdr:cNvPr>
        <xdr:cNvGrpSpPr/>
      </xdr:nvGrpSpPr>
      <xdr:grpSpPr>
        <a:xfrm>
          <a:off x="0" y="5348654"/>
          <a:ext cx="10125075" cy="47625"/>
          <a:chOff x="0" y="0"/>
          <a:chExt cx="6334125" cy="44450"/>
        </a:xfrm>
        <a:solidFill>
          <a:srgbClr val="3F6DAA"/>
        </a:solidFill>
      </xdr:grpSpPr>
      <xdr:sp macro="" textlink="">
        <xdr:nvSpPr>
          <xdr:cNvPr id="3" name="Shape 4">
            <a:extLst>
              <a:ext uri="{FF2B5EF4-FFF2-40B4-BE49-F238E27FC236}">
                <a16:creationId xmlns:a16="http://schemas.microsoft.com/office/drawing/2014/main" id="{37422E50-8905-E9E9-8CF6-9E62A5AFFD95}"/>
              </a:ext>
            </a:extLst>
          </xdr:cNvPr>
          <xdr:cNvSpPr/>
        </xdr:nvSpPr>
        <xdr:spPr>
          <a:xfrm>
            <a:off x="10667" y="4572"/>
            <a:ext cx="6320155" cy="32384"/>
          </a:xfrm>
          <a:custGeom>
            <a:avLst/>
            <a:gdLst/>
            <a:ahLst/>
            <a:cxnLst/>
            <a:rect l="0" t="0" r="0" b="0"/>
            <a:pathLst>
              <a:path w="6320155" h="32384">
                <a:moveTo>
                  <a:pt x="6320040" y="0"/>
                </a:moveTo>
                <a:lnTo>
                  <a:pt x="0" y="0"/>
                </a:lnTo>
                <a:lnTo>
                  <a:pt x="0" y="32003"/>
                </a:lnTo>
                <a:lnTo>
                  <a:pt x="6320040" y="32003"/>
                </a:lnTo>
                <a:lnTo>
                  <a:pt x="6320040" y="0"/>
                </a:lnTo>
                <a:close/>
              </a:path>
            </a:pathLst>
          </a:custGeom>
          <a:grpFill/>
        </xdr:spPr>
      </xdr:sp>
      <xdr:sp macro="" textlink="">
        <xdr:nvSpPr>
          <xdr:cNvPr id="4" name="Shape 5">
            <a:extLst>
              <a:ext uri="{FF2B5EF4-FFF2-40B4-BE49-F238E27FC236}">
                <a16:creationId xmlns:a16="http://schemas.microsoft.com/office/drawing/2014/main" id="{00601171-DB73-9EB9-8480-DD0381195444}"/>
              </a:ext>
            </a:extLst>
          </xdr:cNvPr>
          <xdr:cNvSpPr/>
        </xdr:nvSpPr>
        <xdr:spPr>
          <a:xfrm>
            <a:off x="0" y="0"/>
            <a:ext cx="6334125" cy="44450"/>
          </a:xfrm>
          <a:custGeom>
            <a:avLst/>
            <a:gdLst/>
            <a:ahLst/>
            <a:cxnLst/>
            <a:rect l="0" t="0" r="0" b="0"/>
            <a:pathLst>
              <a:path w="6334125" h="44450">
                <a:moveTo>
                  <a:pt x="9131" y="0"/>
                </a:moveTo>
                <a:lnTo>
                  <a:pt x="0" y="0"/>
                </a:lnTo>
                <a:lnTo>
                  <a:pt x="0" y="39624"/>
                </a:lnTo>
                <a:lnTo>
                  <a:pt x="9131" y="39624"/>
                </a:lnTo>
                <a:lnTo>
                  <a:pt x="9131" y="0"/>
                </a:lnTo>
                <a:close/>
              </a:path>
              <a:path w="6334125" h="44450">
                <a:moveTo>
                  <a:pt x="6333744" y="27444"/>
                </a:moveTo>
                <a:lnTo>
                  <a:pt x="3134868" y="27444"/>
                </a:lnTo>
                <a:lnTo>
                  <a:pt x="3134868" y="30480"/>
                </a:lnTo>
                <a:lnTo>
                  <a:pt x="9144" y="30480"/>
                </a:lnTo>
                <a:lnTo>
                  <a:pt x="9144" y="39624"/>
                </a:lnTo>
                <a:lnTo>
                  <a:pt x="3134868" y="39624"/>
                </a:lnTo>
                <a:lnTo>
                  <a:pt x="3134868" y="44196"/>
                </a:lnTo>
                <a:lnTo>
                  <a:pt x="6333744" y="44196"/>
                </a:lnTo>
                <a:lnTo>
                  <a:pt x="6333744" y="27444"/>
                </a:lnTo>
                <a:close/>
              </a:path>
              <a:path w="6334125" h="44450">
                <a:moveTo>
                  <a:pt x="6333744" y="0"/>
                </a:moveTo>
                <a:lnTo>
                  <a:pt x="9144" y="0"/>
                </a:lnTo>
                <a:lnTo>
                  <a:pt x="9144" y="9144"/>
                </a:lnTo>
                <a:lnTo>
                  <a:pt x="5567172" y="9144"/>
                </a:lnTo>
                <a:lnTo>
                  <a:pt x="5567172" y="27432"/>
                </a:lnTo>
                <a:lnTo>
                  <a:pt x="5576316" y="27432"/>
                </a:lnTo>
                <a:lnTo>
                  <a:pt x="5576316" y="9144"/>
                </a:lnTo>
                <a:lnTo>
                  <a:pt x="6324600" y="9144"/>
                </a:lnTo>
                <a:lnTo>
                  <a:pt x="6324600" y="27432"/>
                </a:lnTo>
                <a:lnTo>
                  <a:pt x="6333744" y="27432"/>
                </a:lnTo>
                <a:lnTo>
                  <a:pt x="6333744" y="9144"/>
                </a:lnTo>
                <a:lnTo>
                  <a:pt x="6333744" y="0"/>
                </a:lnTo>
                <a:close/>
              </a:path>
            </a:pathLst>
          </a:custGeom>
          <a:grpFill/>
        </xdr:spPr>
      </xdr:sp>
    </xdr:grpSp>
    <xdr:clientData/>
  </xdr:oneCellAnchor>
  <xdr:oneCellAnchor>
    <xdr:from>
      <xdr:col>0</xdr:col>
      <xdr:colOff>28575</xdr:colOff>
      <xdr:row>26</xdr:row>
      <xdr:rowOff>9525</xdr:rowOff>
    </xdr:from>
    <xdr:ext cx="10086975" cy="47625"/>
    <xdr:grpSp>
      <xdr:nvGrpSpPr>
        <xdr:cNvPr id="5" name="Group 6">
          <a:extLst>
            <a:ext uri="{FF2B5EF4-FFF2-40B4-BE49-F238E27FC236}">
              <a16:creationId xmlns:a16="http://schemas.microsoft.com/office/drawing/2014/main" id="{B537D283-FA18-4740-8A86-AA91F91F983A}"/>
            </a:ext>
            <a:ext uri="{147F2762-F138-4A5C-976F-8EAC2B608ADB}">
              <a16:predDERef xmlns:a16="http://schemas.microsoft.com/office/drawing/2014/main" pred="{6C42C684-F014-4867-AE26-9D57E99337A1}"/>
            </a:ext>
          </a:extLst>
        </xdr:cNvPr>
        <xdr:cNvGrpSpPr/>
      </xdr:nvGrpSpPr>
      <xdr:grpSpPr>
        <a:xfrm>
          <a:off x="28575" y="6083544"/>
          <a:ext cx="10086975" cy="47625"/>
          <a:chOff x="0" y="0"/>
          <a:chExt cx="6334125" cy="40005"/>
        </a:xfrm>
        <a:solidFill>
          <a:srgbClr val="3F6DAA"/>
        </a:solidFill>
      </xdr:grpSpPr>
      <xdr:sp macro="" textlink="">
        <xdr:nvSpPr>
          <xdr:cNvPr id="6" name="Shape 7">
            <a:extLst>
              <a:ext uri="{FF2B5EF4-FFF2-40B4-BE49-F238E27FC236}">
                <a16:creationId xmlns:a16="http://schemas.microsoft.com/office/drawing/2014/main" id="{CE935EE2-D5BA-E8B2-9E07-5D79CD1F4F08}"/>
              </a:ext>
            </a:extLst>
          </xdr:cNvPr>
          <xdr:cNvSpPr/>
        </xdr:nvSpPr>
        <xdr:spPr>
          <a:xfrm>
            <a:off x="10667" y="4572"/>
            <a:ext cx="6320155" cy="32384"/>
          </a:xfrm>
          <a:custGeom>
            <a:avLst/>
            <a:gdLst/>
            <a:ahLst/>
            <a:cxnLst/>
            <a:rect l="0" t="0" r="0" b="0"/>
            <a:pathLst>
              <a:path w="6320155" h="32384">
                <a:moveTo>
                  <a:pt x="6320040" y="0"/>
                </a:moveTo>
                <a:lnTo>
                  <a:pt x="0" y="0"/>
                </a:lnTo>
                <a:lnTo>
                  <a:pt x="0" y="32003"/>
                </a:lnTo>
                <a:lnTo>
                  <a:pt x="6320040" y="32003"/>
                </a:lnTo>
                <a:lnTo>
                  <a:pt x="6320040" y="0"/>
                </a:lnTo>
                <a:close/>
              </a:path>
            </a:pathLst>
          </a:custGeom>
          <a:grpFill/>
        </xdr:spPr>
      </xdr:sp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3DEC2AA1-B7B9-4CBE-3F52-8AD73A4E7B45}"/>
              </a:ext>
            </a:extLst>
          </xdr:cNvPr>
          <xdr:cNvSpPr/>
        </xdr:nvSpPr>
        <xdr:spPr>
          <a:xfrm>
            <a:off x="0" y="0"/>
            <a:ext cx="6334125" cy="40005"/>
          </a:xfrm>
          <a:custGeom>
            <a:avLst/>
            <a:gdLst/>
            <a:ahLst/>
            <a:cxnLst/>
            <a:rect l="0" t="0" r="0" b="0"/>
            <a:pathLst>
              <a:path w="6334125" h="40005">
                <a:moveTo>
                  <a:pt x="9131" y="25"/>
                </a:moveTo>
                <a:lnTo>
                  <a:pt x="0" y="25"/>
                </a:lnTo>
                <a:lnTo>
                  <a:pt x="0" y="39624"/>
                </a:lnTo>
                <a:lnTo>
                  <a:pt x="9131" y="39624"/>
                </a:lnTo>
                <a:lnTo>
                  <a:pt x="9131" y="25"/>
                </a:lnTo>
                <a:close/>
              </a:path>
              <a:path w="6334125" h="40005">
                <a:moveTo>
                  <a:pt x="6333744" y="9156"/>
                </a:moveTo>
                <a:lnTo>
                  <a:pt x="6324600" y="9156"/>
                </a:lnTo>
                <a:lnTo>
                  <a:pt x="6324600" y="30480"/>
                </a:lnTo>
                <a:lnTo>
                  <a:pt x="9144" y="30480"/>
                </a:lnTo>
                <a:lnTo>
                  <a:pt x="9144" y="39624"/>
                </a:lnTo>
                <a:lnTo>
                  <a:pt x="6324600" y="39624"/>
                </a:lnTo>
                <a:lnTo>
                  <a:pt x="6333744" y="39624"/>
                </a:lnTo>
                <a:lnTo>
                  <a:pt x="6333744" y="30480"/>
                </a:lnTo>
                <a:lnTo>
                  <a:pt x="6333744" y="9156"/>
                </a:lnTo>
                <a:close/>
              </a:path>
              <a:path w="6334125" h="40005">
                <a:moveTo>
                  <a:pt x="6333744" y="0"/>
                </a:moveTo>
                <a:lnTo>
                  <a:pt x="9144" y="0"/>
                </a:lnTo>
                <a:lnTo>
                  <a:pt x="9144" y="9144"/>
                </a:lnTo>
                <a:lnTo>
                  <a:pt x="6333744" y="9144"/>
                </a:lnTo>
                <a:lnTo>
                  <a:pt x="6333744" y="0"/>
                </a:lnTo>
                <a:close/>
              </a:path>
            </a:pathLst>
          </a:custGeom>
          <a:grpFill/>
        </xdr:spPr>
      </xdr:sp>
    </xdr:grp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wards, Kiya M" id="{C6D7F1E6-4B9E-4761-86A5-EF2943A173D9}" userId="S::kiya.edwards@nc.gov::03047ce9-21c6-49dc-9b17-204300a729fc" providerId="AD"/>
  <person displayName="Turnage, Tomisha B" id="{C7FCB034-4389-4597-AE8D-D3249E43D59A}" userId="S::tomisha.turnage@nc.gov::a80181d0-f00a-476b-914e-13b9c497691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C7" dT="2026-03-03T17:42:48.20" personId="{C6D7F1E6-4B9E-4761-86A5-EF2943A173D9}" id="{AF3108E7-BF3F-4521-B646-130123EB0F68}">
    <text>Total funds received?</text>
  </threadedComment>
  <threadedComment ref="AC7" dT="2026-03-03T17:47:24.85" personId="{C7FCB034-4389-4597-AE8D-D3249E43D59A}" id="{585D74BA-C0E9-4668-85B5-1C8BF21B22E3}" parentId="{AF3108E7-BF3F-4521-B646-130123EB0F68}">
    <text xml:space="preserve">This is for total remaining funds to draw. The text did not wrap all the way. I pulled it down
</text>
  </threadedComment>
  <threadedComment ref="AC7" dT="2026-03-03T17:49:26.77" personId="{C6D7F1E6-4B9E-4761-86A5-EF2943A173D9}" id="{85E3902D-9E33-41C8-BBC9-51B8768AFD1F}" parentId="{AF3108E7-BF3F-4521-B646-130123EB0F68}">
    <text>Thank you! I am tracking now!!</text>
  </threadedComment>
  <threadedComment ref="B25" dT="2026-02-27T19:26:39.47" personId="{C7FCB034-4389-4597-AE8D-D3249E43D59A}" id="{AC1E6394-C48E-4C6E-832E-3F9A77C57A53}">
    <text xml:space="preserve">Not sure if we need this information.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C8" dT="2026-03-03T17:42:48.20" personId="{C6D7F1E6-4B9E-4761-86A5-EF2943A173D9}" id="{23BB35D6-A96E-46FE-B293-2A297B6456C8}">
    <text>Total funds received?</text>
  </threadedComment>
  <threadedComment ref="AC8" dT="2026-03-03T17:47:24.85" personId="{C7FCB034-4389-4597-AE8D-D3249E43D59A}" id="{E683263F-6EBD-4B7E-9360-0B9E75605FB8}" parentId="{23BB35D6-A96E-46FE-B293-2A297B6456C8}">
    <text xml:space="preserve">This is for total remaining funds to draw. The text did not wrap all the way. I pulled it down
</text>
  </threadedComment>
  <threadedComment ref="AC8" dT="2026-03-03T17:49:26.77" personId="{C6D7F1E6-4B9E-4761-86A5-EF2943A173D9}" id="{2E07EFE8-15F8-4999-9AA2-7E772F18851D}" parentId="{23BB35D6-A96E-46FE-B293-2A297B6456C8}">
    <text>Thank you! I am tracking now!!</text>
  </threadedComment>
  <threadedComment ref="B26" dT="2026-02-27T19:26:39.47" personId="{C7FCB034-4389-4597-AE8D-D3249E43D59A}" id="{8CA285B3-C94B-4B1D-959A-5D63626E2221}">
    <text xml:space="preserve">Not sure if we need this information.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na2.documents.adobe.com/verifier?tx=CBJCHBCAABAAZkdpwN6R2-4q01humPugjpPBHtU2Dl7c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05D2-ADF7-4085-B0DC-DB98FC298301}">
  <dimension ref="A1:AJ30"/>
  <sheetViews>
    <sheetView workbookViewId="0">
      <selection activeCell="AC20" sqref="AC20:AH20"/>
    </sheetView>
  </sheetViews>
  <sheetFormatPr defaultRowHeight="12.75" x14ac:dyDescent="0.2"/>
  <cols>
    <col min="1" max="1" width="17" customWidth="1"/>
    <col min="6" max="6" width="1.1640625" customWidth="1"/>
    <col min="7" max="7" width="3.6640625" customWidth="1"/>
    <col min="8" max="12" width="8.83203125" hidden="1" customWidth="1"/>
    <col min="15" max="15" width="3.6640625" customWidth="1"/>
    <col min="16" max="16" width="3.1640625" hidden="1" customWidth="1"/>
    <col min="19" max="19" width="4.5" customWidth="1"/>
    <col min="20" max="22" width="8.83203125" hidden="1" customWidth="1"/>
    <col min="25" max="25" width="8.6640625" customWidth="1"/>
    <col min="26" max="28" width="8.83203125" hidden="1" customWidth="1"/>
    <col min="31" max="31" width="3.6640625" customWidth="1"/>
    <col min="34" max="34" width="4" customWidth="1"/>
    <col min="35" max="35" width="8.83203125" hidden="1" customWidth="1"/>
  </cols>
  <sheetData>
    <row r="1" spans="1:36" ht="15.75" x14ac:dyDescent="0.2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8.5" customHeight="1" x14ac:dyDescent="0.25">
      <c r="A2" s="126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9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6" ht="13.9" customHeight="1" x14ac:dyDescent="0.2">
      <c r="A4" s="119" t="s">
        <v>3</v>
      </c>
      <c r="B4" s="120"/>
      <c r="C4" s="120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</row>
    <row r="5" spans="1:36" ht="45.75" customHeight="1" x14ac:dyDescent="0.25">
      <c r="A5" s="119" t="s">
        <v>4</v>
      </c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86" t="s">
        <v>5</v>
      </c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</row>
    <row r="6" spans="1:36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6" ht="33" customHeight="1" x14ac:dyDescent="0.2">
      <c r="A7" s="173" t="s">
        <v>6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4"/>
      <c r="M7" s="175" t="s">
        <v>7</v>
      </c>
      <c r="N7" s="176"/>
      <c r="O7" s="176"/>
      <c r="P7" s="177"/>
      <c r="Q7" s="175" t="s">
        <v>8</v>
      </c>
      <c r="R7" s="178"/>
      <c r="S7" s="178"/>
      <c r="T7" s="178"/>
      <c r="U7" s="178"/>
      <c r="V7" s="179"/>
      <c r="W7" s="175" t="s">
        <v>9</v>
      </c>
      <c r="X7" s="176"/>
      <c r="Y7" s="176"/>
      <c r="Z7" s="176"/>
      <c r="AA7" s="176"/>
      <c r="AB7" s="177"/>
      <c r="AC7" s="180" t="s">
        <v>10</v>
      </c>
      <c r="AD7" s="181"/>
      <c r="AE7" s="181"/>
      <c r="AF7" s="182" t="s">
        <v>11</v>
      </c>
      <c r="AG7" s="182"/>
      <c r="AH7" s="182"/>
      <c r="AI7" s="182"/>
      <c r="AJ7" s="1"/>
    </row>
    <row r="8" spans="1:36" ht="13.5" x14ac:dyDescent="0.2">
      <c r="A8" s="6"/>
      <c r="B8" s="120" t="s">
        <v>12</v>
      </c>
      <c r="C8" s="134"/>
      <c r="D8" s="134"/>
      <c r="E8" s="134"/>
      <c r="F8" s="134"/>
      <c r="G8" s="134"/>
      <c r="H8" s="134"/>
      <c r="I8" s="134"/>
      <c r="J8" s="134"/>
      <c r="K8" s="134"/>
      <c r="L8" s="158"/>
      <c r="M8" s="152">
        <v>20306</v>
      </c>
      <c r="N8" s="153"/>
      <c r="O8" s="153"/>
      <c r="P8" s="154"/>
      <c r="Q8" s="152">
        <v>17000</v>
      </c>
      <c r="R8" s="153"/>
      <c r="S8" s="153"/>
      <c r="T8" s="153"/>
      <c r="U8" s="153"/>
      <c r="V8" s="154"/>
      <c r="W8" s="152">
        <v>13115.61</v>
      </c>
      <c r="X8" s="153"/>
      <c r="Y8" s="153"/>
      <c r="Z8" s="153"/>
      <c r="AA8" s="153"/>
      <c r="AB8" s="154"/>
      <c r="AC8" s="146">
        <f>SUM(Q8-W8)</f>
        <v>3884.3899999999994</v>
      </c>
      <c r="AD8" s="147"/>
      <c r="AE8" s="147"/>
      <c r="AF8" s="148">
        <f>SUM(M8-Q8)</f>
        <v>3306</v>
      </c>
      <c r="AG8" s="149"/>
      <c r="AH8" s="149"/>
      <c r="AI8" s="149"/>
      <c r="AJ8" s="1"/>
    </row>
    <row r="9" spans="1:36" ht="13.5" x14ac:dyDescent="0.2">
      <c r="A9" s="6"/>
      <c r="B9" s="120" t="s">
        <v>13</v>
      </c>
      <c r="C9" s="134"/>
      <c r="D9" s="134"/>
      <c r="E9" s="134"/>
      <c r="F9" s="134"/>
      <c r="G9" s="134"/>
      <c r="H9" s="134"/>
      <c r="I9" s="134"/>
      <c r="J9" s="134"/>
      <c r="K9" s="134"/>
      <c r="L9" s="158"/>
      <c r="M9" s="152">
        <v>5671.12</v>
      </c>
      <c r="N9" s="153"/>
      <c r="O9" s="153"/>
      <c r="P9" s="154"/>
      <c r="Q9" s="152">
        <v>4000</v>
      </c>
      <c r="R9" s="153"/>
      <c r="S9" s="153"/>
      <c r="T9" s="153"/>
      <c r="U9" s="153"/>
      <c r="V9" s="154"/>
      <c r="W9" s="152">
        <v>3663.21</v>
      </c>
      <c r="X9" s="153"/>
      <c r="Y9" s="153"/>
      <c r="Z9" s="153"/>
      <c r="AA9" s="153"/>
      <c r="AB9" s="154"/>
      <c r="AC9" s="146">
        <f t="shared" ref="AC9:AC19" si="0">SUM(Q9-W9)</f>
        <v>336.78999999999996</v>
      </c>
      <c r="AD9" s="147"/>
      <c r="AE9" s="147"/>
      <c r="AF9" s="148">
        <f t="shared" ref="AF9:AF19" si="1">SUM(M9-Q9)</f>
        <v>1671.12</v>
      </c>
      <c r="AG9" s="149"/>
      <c r="AH9" s="149"/>
      <c r="AI9" s="149"/>
      <c r="AJ9" s="1"/>
    </row>
    <row r="10" spans="1:36" ht="13.5" x14ac:dyDescent="0.2">
      <c r="A10" s="6"/>
      <c r="B10" s="120" t="s">
        <v>14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58"/>
      <c r="M10" s="152">
        <v>17689</v>
      </c>
      <c r="N10" s="153"/>
      <c r="O10" s="153"/>
      <c r="P10" s="154"/>
      <c r="Q10" s="152">
        <v>17000</v>
      </c>
      <c r="R10" s="153"/>
      <c r="S10" s="153"/>
      <c r="T10" s="153"/>
      <c r="U10" s="153"/>
      <c r="V10" s="154"/>
      <c r="W10" s="152">
        <v>17000</v>
      </c>
      <c r="X10" s="153"/>
      <c r="Y10" s="153"/>
      <c r="Z10" s="153"/>
      <c r="AA10" s="153"/>
      <c r="AB10" s="154"/>
      <c r="AC10" s="146">
        <f t="shared" si="0"/>
        <v>0</v>
      </c>
      <c r="AD10" s="147"/>
      <c r="AE10" s="147"/>
      <c r="AF10" s="148">
        <f t="shared" si="1"/>
        <v>689</v>
      </c>
      <c r="AG10" s="149"/>
      <c r="AH10" s="149"/>
      <c r="AI10" s="149"/>
      <c r="AJ10" s="1"/>
    </row>
    <row r="11" spans="1:36" ht="13.5" x14ac:dyDescent="0.2">
      <c r="A11" s="6"/>
      <c r="B11" s="120" t="s">
        <v>15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58"/>
      <c r="M11" s="167">
        <v>0</v>
      </c>
      <c r="N11" s="168"/>
      <c r="O11" s="168"/>
      <c r="P11" s="169"/>
      <c r="Q11" s="167">
        <v>0</v>
      </c>
      <c r="R11" s="168"/>
      <c r="S11" s="168"/>
      <c r="T11" s="168"/>
      <c r="U11" s="168"/>
      <c r="V11" s="169"/>
      <c r="W11" s="170">
        <v>0</v>
      </c>
      <c r="X11" s="171"/>
      <c r="Y11" s="171"/>
      <c r="Z11" s="171"/>
      <c r="AA11" s="171"/>
      <c r="AB11" s="172"/>
      <c r="AC11" s="146">
        <f t="shared" si="0"/>
        <v>0</v>
      </c>
      <c r="AD11" s="147"/>
      <c r="AE11" s="147"/>
      <c r="AF11" s="148">
        <f t="shared" si="1"/>
        <v>0</v>
      </c>
      <c r="AG11" s="149"/>
      <c r="AH11" s="149"/>
      <c r="AI11" s="149"/>
      <c r="AJ11" s="1"/>
    </row>
    <row r="12" spans="1:36" ht="13.5" x14ac:dyDescent="0.2">
      <c r="A12" s="6"/>
      <c r="B12" s="120" t="s">
        <v>16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58"/>
      <c r="M12" s="152">
        <v>37551</v>
      </c>
      <c r="N12" s="153"/>
      <c r="O12" s="153"/>
      <c r="P12" s="154"/>
      <c r="Q12" s="152">
        <v>20000</v>
      </c>
      <c r="R12" s="153"/>
      <c r="S12" s="153"/>
      <c r="T12" s="153"/>
      <c r="U12" s="153"/>
      <c r="V12" s="154"/>
      <c r="W12" s="152">
        <v>12366.49</v>
      </c>
      <c r="X12" s="153"/>
      <c r="Y12" s="153"/>
      <c r="Z12" s="153"/>
      <c r="AA12" s="153"/>
      <c r="AB12" s="154"/>
      <c r="AC12" s="146">
        <f t="shared" si="0"/>
        <v>7633.51</v>
      </c>
      <c r="AD12" s="147"/>
      <c r="AE12" s="147"/>
      <c r="AF12" s="148">
        <f t="shared" si="1"/>
        <v>17551</v>
      </c>
      <c r="AG12" s="149"/>
      <c r="AH12" s="149"/>
      <c r="AI12" s="149"/>
      <c r="AJ12" s="1"/>
    </row>
    <row r="13" spans="1:36" ht="13.5" x14ac:dyDescent="0.2">
      <c r="A13" s="6"/>
      <c r="B13" s="120" t="s">
        <v>17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58"/>
      <c r="M13" s="167">
        <v>0</v>
      </c>
      <c r="N13" s="168"/>
      <c r="O13" s="168"/>
      <c r="P13" s="169"/>
      <c r="Q13" s="167">
        <v>0</v>
      </c>
      <c r="R13" s="168"/>
      <c r="S13" s="168"/>
      <c r="T13" s="168"/>
      <c r="U13" s="168"/>
      <c r="V13" s="169"/>
      <c r="W13" s="167">
        <v>0</v>
      </c>
      <c r="X13" s="168"/>
      <c r="Y13" s="168"/>
      <c r="Z13" s="168"/>
      <c r="AA13" s="168"/>
      <c r="AB13" s="169"/>
      <c r="AC13" s="146">
        <f t="shared" si="0"/>
        <v>0</v>
      </c>
      <c r="AD13" s="147"/>
      <c r="AE13" s="147"/>
      <c r="AF13" s="148">
        <f t="shared" si="1"/>
        <v>0</v>
      </c>
      <c r="AG13" s="149"/>
      <c r="AH13" s="149"/>
      <c r="AI13" s="149"/>
      <c r="AJ13" s="1"/>
    </row>
    <row r="14" spans="1:36" ht="13.5" x14ac:dyDescent="0.2">
      <c r="A14" s="6"/>
      <c r="B14" s="120" t="s">
        <v>18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58"/>
      <c r="M14" s="152">
        <v>2209</v>
      </c>
      <c r="N14" s="153"/>
      <c r="O14" s="153"/>
      <c r="P14" s="154"/>
      <c r="Q14" s="152">
        <v>2209</v>
      </c>
      <c r="R14" s="153"/>
      <c r="S14" s="153"/>
      <c r="T14" s="153"/>
      <c r="U14" s="153"/>
      <c r="V14" s="154"/>
      <c r="W14" s="152">
        <v>2209</v>
      </c>
      <c r="X14" s="153"/>
      <c r="Y14" s="153"/>
      <c r="Z14" s="153"/>
      <c r="AA14" s="153"/>
      <c r="AB14" s="154"/>
      <c r="AC14" s="146">
        <f t="shared" si="0"/>
        <v>0</v>
      </c>
      <c r="AD14" s="147"/>
      <c r="AE14" s="147"/>
      <c r="AF14" s="148">
        <f t="shared" si="1"/>
        <v>0</v>
      </c>
      <c r="AG14" s="149"/>
      <c r="AH14" s="149"/>
      <c r="AI14" s="149"/>
      <c r="AJ14" s="1"/>
    </row>
    <row r="15" spans="1:36" ht="13.5" x14ac:dyDescent="0.2">
      <c r="A15" s="6"/>
      <c r="B15" s="164" t="s">
        <v>19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6"/>
      <c r="M15" s="152">
        <v>44260.49</v>
      </c>
      <c r="N15" s="153"/>
      <c r="O15" s="153"/>
      <c r="P15" s="154"/>
      <c r="Q15" s="152">
        <v>44000</v>
      </c>
      <c r="R15" s="153"/>
      <c r="S15" s="153"/>
      <c r="T15" s="153"/>
      <c r="U15" s="153"/>
      <c r="V15" s="154"/>
      <c r="W15" s="152">
        <v>42000</v>
      </c>
      <c r="X15" s="153"/>
      <c r="Y15" s="153"/>
      <c r="Z15" s="153"/>
      <c r="AA15" s="153"/>
      <c r="AB15" s="154"/>
      <c r="AC15" s="146">
        <f t="shared" si="0"/>
        <v>2000</v>
      </c>
      <c r="AD15" s="147"/>
      <c r="AE15" s="147"/>
      <c r="AF15" s="148">
        <f t="shared" si="1"/>
        <v>260.48999999999796</v>
      </c>
      <c r="AG15" s="149"/>
      <c r="AH15" s="149"/>
      <c r="AI15" s="149"/>
      <c r="AJ15" s="1"/>
    </row>
    <row r="16" spans="1:36" ht="13.5" x14ac:dyDescent="0.2">
      <c r="A16" s="7"/>
      <c r="B16" s="161" t="s">
        <v>20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3"/>
      <c r="M16" s="152">
        <v>6384.12</v>
      </c>
      <c r="N16" s="153"/>
      <c r="O16" s="153"/>
      <c r="P16" s="154"/>
      <c r="Q16" s="152">
        <v>6300</v>
      </c>
      <c r="R16" s="153"/>
      <c r="S16" s="153"/>
      <c r="T16" s="153"/>
      <c r="U16" s="153"/>
      <c r="V16" s="154"/>
      <c r="W16" s="152">
        <v>6300</v>
      </c>
      <c r="X16" s="153"/>
      <c r="Y16" s="153"/>
      <c r="Z16" s="153"/>
      <c r="AA16" s="153"/>
      <c r="AB16" s="154"/>
      <c r="AC16" s="146">
        <f t="shared" si="0"/>
        <v>0</v>
      </c>
      <c r="AD16" s="147"/>
      <c r="AE16" s="147"/>
      <c r="AF16" s="148">
        <f t="shared" si="1"/>
        <v>84.119999999999891</v>
      </c>
      <c r="AG16" s="149"/>
      <c r="AH16" s="149"/>
      <c r="AI16" s="149"/>
      <c r="AJ16" s="1"/>
    </row>
    <row r="17" spans="1:36" ht="13.5" x14ac:dyDescent="0.2">
      <c r="A17" s="8"/>
      <c r="B17" s="119" t="s">
        <v>21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58"/>
      <c r="M17" s="152">
        <v>5000</v>
      </c>
      <c r="N17" s="153"/>
      <c r="O17" s="153"/>
      <c r="P17" s="154"/>
      <c r="Q17" s="152">
        <v>2500</v>
      </c>
      <c r="R17" s="159"/>
      <c r="S17" s="159"/>
      <c r="T17" s="159"/>
      <c r="U17" s="159"/>
      <c r="V17" s="160"/>
      <c r="W17" s="152">
        <v>2500</v>
      </c>
      <c r="X17" s="153"/>
      <c r="Y17" s="153"/>
      <c r="Z17" s="153"/>
      <c r="AA17" s="153"/>
      <c r="AB17" s="154"/>
      <c r="AC17" s="146">
        <f t="shared" si="0"/>
        <v>0</v>
      </c>
      <c r="AD17" s="147"/>
      <c r="AE17" s="147"/>
      <c r="AF17" s="148">
        <f t="shared" si="1"/>
        <v>2500</v>
      </c>
      <c r="AG17" s="149"/>
      <c r="AH17" s="149"/>
      <c r="AI17" s="149"/>
      <c r="AJ17" s="1"/>
    </row>
    <row r="18" spans="1:36" ht="13.5" x14ac:dyDescent="0.2">
      <c r="A18" s="25"/>
      <c r="B18" s="120" t="s">
        <v>22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52">
        <v>134070.73000000001</v>
      </c>
      <c r="N18" s="153"/>
      <c r="O18" s="153"/>
      <c r="P18" s="154"/>
      <c r="Q18" s="155">
        <v>134070.73000000001</v>
      </c>
      <c r="R18" s="156"/>
      <c r="S18" s="156"/>
      <c r="T18" s="156"/>
      <c r="U18" s="156"/>
      <c r="V18" s="157"/>
      <c r="W18" s="152">
        <v>125000</v>
      </c>
      <c r="X18" s="153"/>
      <c r="Y18" s="153"/>
      <c r="Z18" s="153"/>
      <c r="AA18" s="153"/>
      <c r="AB18" s="154"/>
      <c r="AC18" s="146">
        <f t="shared" si="0"/>
        <v>9070.7300000000105</v>
      </c>
      <c r="AD18" s="147"/>
      <c r="AE18" s="147"/>
      <c r="AF18" s="148">
        <f t="shared" si="1"/>
        <v>0</v>
      </c>
      <c r="AG18" s="149"/>
      <c r="AH18" s="149"/>
      <c r="AI18" s="149"/>
      <c r="AJ18" s="1"/>
    </row>
    <row r="19" spans="1:36" ht="13.5" x14ac:dyDescent="0.2">
      <c r="A19" s="25"/>
      <c r="B19" s="5" t="s">
        <v>23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143">
        <f>SUM(M8:P18)</f>
        <v>273141.45999999996</v>
      </c>
      <c r="N19" s="144"/>
      <c r="O19" s="144"/>
      <c r="P19" s="145"/>
      <c r="Q19" s="143">
        <f>SUM(Q8:V18)</f>
        <v>247079.73</v>
      </c>
      <c r="R19" s="144"/>
      <c r="S19" s="144"/>
      <c r="T19" s="144"/>
      <c r="U19" s="144"/>
      <c r="V19" s="145"/>
      <c r="W19" s="143">
        <f>SUM(W8:AB18)</f>
        <v>224154.31</v>
      </c>
      <c r="X19" s="144"/>
      <c r="Y19" s="144"/>
      <c r="Z19" s="144"/>
      <c r="AA19" s="144"/>
      <c r="AB19" s="145"/>
      <c r="AC19" s="146">
        <f t="shared" si="0"/>
        <v>22925.420000000013</v>
      </c>
      <c r="AD19" s="147"/>
      <c r="AE19" s="147"/>
      <c r="AF19" s="148">
        <f t="shared" si="1"/>
        <v>26061.729999999952</v>
      </c>
      <c r="AG19" s="149"/>
      <c r="AH19" s="149"/>
      <c r="AI19" s="149"/>
      <c r="AJ19" s="1"/>
    </row>
    <row r="20" spans="1:36" ht="13.5" x14ac:dyDescent="0.25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0"/>
      <c r="AA20" s="20"/>
      <c r="AB20" s="20"/>
      <c r="AC20" s="20"/>
      <c r="AD20" s="1"/>
      <c r="AE20" s="1"/>
      <c r="AF20" s="1"/>
      <c r="AG20" s="1"/>
      <c r="AH20" s="1"/>
      <c r="AI20" s="1"/>
      <c r="AJ20" s="1"/>
    </row>
    <row r="21" spans="1:36" ht="13.5" x14ac:dyDescent="0.25">
      <c r="A21" s="133" t="s">
        <v>24</v>
      </c>
      <c r="B21" s="134"/>
      <c r="C21" s="134"/>
      <c r="D21" s="134"/>
      <c r="E21" s="134"/>
      <c r="F21" s="134"/>
      <c r="G21" s="134"/>
      <c r="H21" s="134"/>
      <c r="I21" s="2"/>
      <c r="J21" s="2"/>
      <c r="K21" s="2"/>
      <c r="L21" s="2"/>
      <c r="M21" s="9"/>
      <c r="N21" s="9"/>
      <c r="O21" s="9"/>
      <c r="P21" s="10"/>
      <c r="Q21" s="135" t="s">
        <v>25</v>
      </c>
      <c r="R21" s="136"/>
      <c r="S21" s="136"/>
      <c r="T21" s="136"/>
      <c r="U21" s="136"/>
      <c r="V21" s="137"/>
      <c r="W21" s="20"/>
      <c r="X21" s="20"/>
      <c r="Y21" s="20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9.149999999999999" customHeight="1" x14ac:dyDescent="0.25">
      <c r="A22" s="1"/>
      <c r="B22" s="138" t="s">
        <v>26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>
        <f>SUM(Q8:V18)</f>
        <v>247079.73</v>
      </c>
      <c r="R22" s="141"/>
      <c r="S22" s="141"/>
      <c r="T22" s="141"/>
      <c r="U22" s="141"/>
      <c r="V22" s="142"/>
      <c r="W22" s="20"/>
      <c r="X22" s="20"/>
      <c r="Y22" s="20"/>
      <c r="Z22" s="20"/>
      <c r="AA22" s="20"/>
      <c r="AB22" s="126"/>
      <c r="AC22" s="126"/>
      <c r="AD22" s="126"/>
      <c r="AE22" s="126"/>
      <c r="AF22" s="126"/>
      <c r="AG22" s="126"/>
      <c r="AH22" s="126"/>
      <c r="AI22" s="126"/>
      <c r="AJ22" s="126"/>
    </row>
    <row r="23" spans="1:36" ht="13.5" x14ac:dyDescent="0.25">
      <c r="A23" s="2"/>
      <c r="B23" s="119" t="s">
        <v>27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22"/>
      <c r="Q23" s="130">
        <f>SUM(W8:AB18)</f>
        <v>224154.31</v>
      </c>
      <c r="R23" s="131"/>
      <c r="S23" s="131"/>
      <c r="T23" s="131"/>
      <c r="U23" s="131"/>
      <c r="V23" s="132"/>
      <c r="W23" s="20"/>
      <c r="X23" s="20"/>
      <c r="Y23" s="20"/>
      <c r="Z23" s="20"/>
      <c r="AA23" s="20"/>
      <c r="AB23" s="126"/>
      <c r="AC23" s="126"/>
      <c r="AD23" s="126"/>
      <c r="AE23" s="126"/>
      <c r="AF23" s="126"/>
      <c r="AG23" s="126"/>
      <c r="AH23" s="126"/>
      <c r="AI23" s="126"/>
      <c r="AJ23" s="126"/>
    </row>
    <row r="24" spans="1:36" ht="13.5" x14ac:dyDescent="0.25">
      <c r="A24" s="22"/>
      <c r="B24" s="119" t="s">
        <v>28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2"/>
      <c r="Q24" s="123">
        <f>SUM(AC8:AE18)</f>
        <v>22925.420000000009</v>
      </c>
      <c r="R24" s="124"/>
      <c r="S24" s="124"/>
      <c r="T24" s="124"/>
      <c r="U24" s="124"/>
      <c r="V24" s="125"/>
      <c r="W24" s="20"/>
      <c r="X24" s="20"/>
      <c r="Y24" s="20"/>
      <c r="Z24" s="20"/>
      <c r="AA24" s="20"/>
      <c r="AB24" s="126"/>
      <c r="AC24" s="126"/>
      <c r="AD24" s="126"/>
      <c r="AE24" s="126"/>
      <c r="AF24" s="126"/>
      <c r="AG24" s="126"/>
      <c r="AH24" s="126"/>
      <c r="AI24" s="126"/>
      <c r="AJ24" s="126"/>
    </row>
    <row r="25" spans="1:36" ht="13.5" x14ac:dyDescent="0.25">
      <c r="A25" s="22"/>
      <c r="B25" s="119" t="s">
        <v>29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2"/>
      <c r="Q25" s="127" t="s">
        <v>30</v>
      </c>
      <c r="R25" s="128"/>
      <c r="S25" s="128"/>
      <c r="T25" s="128"/>
      <c r="U25" s="128"/>
      <c r="V25" s="129"/>
      <c r="W25" s="20"/>
      <c r="X25" s="20"/>
      <c r="Y25" s="20"/>
      <c r="Z25" s="20"/>
      <c r="AA25" s="20"/>
      <c r="AB25" s="126"/>
      <c r="AC25" s="126"/>
      <c r="AD25" s="126"/>
      <c r="AE25" s="126"/>
      <c r="AF25" s="126"/>
      <c r="AG25" s="126"/>
      <c r="AH25" s="126"/>
      <c r="AI25" s="126"/>
      <c r="AJ25" s="126"/>
    </row>
    <row r="26" spans="1:36" ht="8.4499999999999993" customHeight="1" x14ac:dyDescent="0.2">
      <c r="A26" s="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7"/>
      <c r="AA26" s="27"/>
      <c r="AB26" s="118"/>
      <c r="AC26" s="118"/>
      <c r="AD26" s="118"/>
      <c r="AE26" s="118"/>
      <c r="AF26" s="118"/>
      <c r="AG26" s="118"/>
      <c r="AH26" s="118"/>
      <c r="AI26" s="118"/>
      <c r="AJ26" s="118"/>
    </row>
    <row r="27" spans="1:36" ht="66.599999999999994" customHeight="1" x14ac:dyDescent="0.2">
      <c r="A27" s="119" t="s">
        <v>31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23"/>
      <c r="Y27" s="23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ht="27" customHeight="1" x14ac:dyDescent="0.25">
      <c r="A28" s="121" t="s">
        <v>32</v>
      </c>
      <c r="B28" s="121"/>
      <c r="C28" s="121"/>
      <c r="D28" s="121"/>
      <c r="E28" s="121"/>
      <c r="F28" s="12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3" t="s">
        <v>33</v>
      </c>
      <c r="T28" s="3"/>
      <c r="U28" s="3"/>
      <c r="V28" s="3"/>
      <c r="W28" s="3"/>
      <c r="X28" s="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3.5" x14ac:dyDescent="0.25">
      <c r="A29" s="121" t="s">
        <v>34</v>
      </c>
      <c r="B29" s="121"/>
      <c r="C29" s="121"/>
      <c r="D29" s="121"/>
      <c r="E29" s="121"/>
      <c r="F29" s="12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3"/>
      <c r="T29" s="3"/>
      <c r="U29" s="3"/>
      <c r="V29" s="3"/>
      <c r="W29" s="3"/>
      <c r="X29" s="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3.5" x14ac:dyDescent="0.25">
      <c r="A30" s="116" t="s">
        <v>35</v>
      </c>
      <c r="B30" s="116"/>
      <c r="C30" s="116"/>
      <c r="D30" s="116"/>
      <c r="E30" s="116"/>
      <c r="F30" s="11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3"/>
      <c r="AA30" s="117"/>
      <c r="AB30" s="117"/>
      <c r="AC30" s="117"/>
      <c r="AD30" s="117"/>
      <c r="AE30" s="117"/>
      <c r="AF30" s="117"/>
      <c r="AG30" s="117"/>
      <c r="AH30" s="117"/>
      <c r="AI30" s="117"/>
    </row>
  </sheetData>
  <sheetProtection sheet="1" objects="1" scenarios="1"/>
  <mergeCells count="114">
    <mergeCell ref="A7:L7"/>
    <mergeCell ref="M7:P7"/>
    <mergeCell ref="Q7:V7"/>
    <mergeCell ref="W7:AB7"/>
    <mergeCell ref="AC7:AE7"/>
    <mergeCell ref="AF7:AI7"/>
    <mergeCell ref="A1:Y1"/>
    <mergeCell ref="A2:T2"/>
    <mergeCell ref="A3:N3"/>
    <mergeCell ref="A4:AJ4"/>
    <mergeCell ref="A5:K5"/>
    <mergeCell ref="L5:AJ5"/>
    <mergeCell ref="B9:L9"/>
    <mergeCell ref="M9:P9"/>
    <mergeCell ref="Q9:V9"/>
    <mergeCell ref="W9:AB9"/>
    <mergeCell ref="AC9:AE9"/>
    <mergeCell ref="AF9:AI9"/>
    <mergeCell ref="B8:L8"/>
    <mergeCell ref="M8:P8"/>
    <mergeCell ref="Q8:V8"/>
    <mergeCell ref="W8:AB8"/>
    <mergeCell ref="AC8:AE8"/>
    <mergeCell ref="AF8:AI8"/>
    <mergeCell ref="B11:L11"/>
    <mergeCell ref="M11:P11"/>
    <mergeCell ref="Q11:V11"/>
    <mergeCell ref="W11:AB11"/>
    <mergeCell ref="AC11:AE11"/>
    <mergeCell ref="AF11:AI11"/>
    <mergeCell ref="B10:L10"/>
    <mergeCell ref="M10:P10"/>
    <mergeCell ref="Q10:V10"/>
    <mergeCell ref="W10:AB10"/>
    <mergeCell ref="AC10:AE10"/>
    <mergeCell ref="AF10:AI10"/>
    <mergeCell ref="B13:L13"/>
    <mergeCell ref="M13:P13"/>
    <mergeCell ref="Q13:V13"/>
    <mergeCell ref="W13:AB13"/>
    <mergeCell ref="AC13:AE13"/>
    <mergeCell ref="AF13:AI13"/>
    <mergeCell ref="B12:L12"/>
    <mergeCell ref="M12:P12"/>
    <mergeCell ref="Q12:V12"/>
    <mergeCell ref="W12:AB12"/>
    <mergeCell ref="AC12:AE12"/>
    <mergeCell ref="AF12:AI12"/>
    <mergeCell ref="B15:L15"/>
    <mergeCell ref="M15:P15"/>
    <mergeCell ref="Q15:V15"/>
    <mergeCell ref="W15:AB15"/>
    <mergeCell ref="AC15:AE15"/>
    <mergeCell ref="AF15:AI15"/>
    <mergeCell ref="B14:L14"/>
    <mergeCell ref="M14:P14"/>
    <mergeCell ref="Q14:V14"/>
    <mergeCell ref="W14:AB14"/>
    <mergeCell ref="AC14:AE14"/>
    <mergeCell ref="AF14:AI14"/>
    <mergeCell ref="B17:L17"/>
    <mergeCell ref="M17:P17"/>
    <mergeCell ref="Q17:V17"/>
    <mergeCell ref="W17:AB17"/>
    <mergeCell ref="AC17:AE17"/>
    <mergeCell ref="AF17:AI17"/>
    <mergeCell ref="B16:L16"/>
    <mergeCell ref="M16:P16"/>
    <mergeCell ref="Q16:V16"/>
    <mergeCell ref="W16:AB16"/>
    <mergeCell ref="AC16:AE16"/>
    <mergeCell ref="AF16:AI16"/>
    <mergeCell ref="M19:P19"/>
    <mergeCell ref="Q19:V19"/>
    <mergeCell ref="W19:AB19"/>
    <mergeCell ref="AC19:AE19"/>
    <mergeCell ref="AF19:AI19"/>
    <mergeCell ref="A20:Y20"/>
    <mergeCell ref="B18:L18"/>
    <mergeCell ref="M18:P18"/>
    <mergeCell ref="Q18:V18"/>
    <mergeCell ref="W18:AB18"/>
    <mergeCell ref="AC18:AE18"/>
    <mergeCell ref="AF18:AI18"/>
    <mergeCell ref="AG22:AJ22"/>
    <mergeCell ref="B23:P23"/>
    <mergeCell ref="Q23:V23"/>
    <mergeCell ref="AB23:AC23"/>
    <mergeCell ref="AD23:AF23"/>
    <mergeCell ref="AG23:AJ23"/>
    <mergeCell ref="A21:H21"/>
    <mergeCell ref="Q21:V21"/>
    <mergeCell ref="B22:P22"/>
    <mergeCell ref="Q22:V22"/>
    <mergeCell ref="AB22:AC22"/>
    <mergeCell ref="AD22:AF22"/>
    <mergeCell ref="A30:F30"/>
    <mergeCell ref="AA30:AI30"/>
    <mergeCell ref="AB26:AC26"/>
    <mergeCell ref="AD26:AF26"/>
    <mergeCell ref="AG26:AJ26"/>
    <mergeCell ref="A27:W27"/>
    <mergeCell ref="A28:F28"/>
    <mergeCell ref="A29:F29"/>
    <mergeCell ref="B24:P24"/>
    <mergeCell ref="Q24:V24"/>
    <mergeCell ref="AB24:AC24"/>
    <mergeCell ref="AD24:AF24"/>
    <mergeCell ref="AG24:AJ24"/>
    <mergeCell ref="B25:P25"/>
    <mergeCell ref="Q25:V25"/>
    <mergeCell ref="AB25:AC25"/>
    <mergeCell ref="AD25:AF25"/>
    <mergeCell ref="AG25:AJ25"/>
  </mergeCells>
  <hyperlinks>
    <hyperlink ref="S28" r:id="rId1" display="https://na2.documents.adobe.com/verifier?tx=CBJCHBCAABAAZkdpwN6R2-4q01humPugjpPBHtU2Dl7c" xr:uid="{2FD122B9-F755-4069-909F-1B58416D852A}"/>
  </hyperlink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1DB1-AD68-416D-8760-0CAEDE706CB2}">
  <dimension ref="A1:AJ36"/>
  <sheetViews>
    <sheetView workbookViewId="0">
      <selection sqref="A1:Y1"/>
    </sheetView>
  </sheetViews>
  <sheetFormatPr defaultRowHeight="12.75" x14ac:dyDescent="0.2"/>
  <cols>
    <col min="1" max="1" width="17" customWidth="1"/>
    <col min="2" max="5" width="9.33203125" bestFit="1" customWidth="1"/>
    <col min="6" max="6" width="1.1640625" customWidth="1"/>
    <col min="7" max="7" width="3.6640625" customWidth="1"/>
    <col min="8" max="12" width="8.83203125" hidden="1" customWidth="1"/>
    <col min="13" max="14" width="9.33203125" bestFit="1" customWidth="1"/>
    <col min="15" max="15" width="3.6640625" customWidth="1"/>
    <col min="16" max="16" width="3.1640625" hidden="1" customWidth="1"/>
    <col min="17" max="18" width="9.33203125" bestFit="1" customWidth="1"/>
    <col min="19" max="19" width="4.5" customWidth="1"/>
    <col min="20" max="22" width="8.83203125" hidden="1" customWidth="1"/>
    <col min="23" max="24" width="9.33203125" bestFit="1" customWidth="1"/>
    <col min="25" max="25" width="8.6640625" customWidth="1"/>
    <col min="26" max="28" width="8.83203125" hidden="1" customWidth="1"/>
    <col min="29" max="30" width="9.33203125" bestFit="1" customWidth="1"/>
    <col min="31" max="31" width="3.6640625" customWidth="1"/>
    <col min="32" max="33" width="9.33203125" bestFit="1" customWidth="1"/>
    <col min="34" max="34" width="4" customWidth="1"/>
    <col min="35" max="35" width="8.83203125" hidden="1" customWidth="1"/>
    <col min="36" max="36" width="0" hidden="1" customWidth="1"/>
  </cols>
  <sheetData>
    <row r="1" spans="1:36" ht="15.75" x14ac:dyDescent="0.2">
      <c r="A1" s="183" t="s">
        <v>36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99" customHeight="1" x14ac:dyDescent="0.25">
      <c r="A2" s="195" t="s">
        <v>37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9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6" ht="13.9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1:36" ht="13.9" customHeight="1" x14ac:dyDescent="0.2">
      <c r="A5" s="196" t="s">
        <v>38</v>
      </c>
      <c r="B5" s="197"/>
      <c r="C5" s="197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</row>
    <row r="6" spans="1:36" ht="45.75" customHeight="1" x14ac:dyDescent="0.2">
      <c r="A6" s="199" t="s">
        <v>39</v>
      </c>
      <c r="B6" s="200"/>
      <c r="C6" s="200"/>
      <c r="D6" s="200"/>
      <c r="E6" s="200"/>
      <c r="F6" s="200"/>
      <c r="G6" s="201"/>
      <c r="H6" s="18"/>
      <c r="I6" s="18"/>
      <c r="J6" s="18"/>
      <c r="K6" s="19"/>
      <c r="L6" s="202" t="s">
        <v>40</v>
      </c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4"/>
    </row>
    <row r="7" spans="1:36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/>
      <c r="AJ7" s="17"/>
    </row>
    <row r="8" spans="1:36" ht="33" customHeight="1" x14ac:dyDescent="0.2">
      <c r="A8" s="187" t="s">
        <v>6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8"/>
      <c r="M8" s="189" t="s">
        <v>7</v>
      </c>
      <c r="N8" s="190"/>
      <c r="O8" s="190"/>
      <c r="P8" s="191"/>
      <c r="Q8" s="189" t="s">
        <v>8</v>
      </c>
      <c r="R8" s="165"/>
      <c r="S8" s="165"/>
      <c r="T8" s="165"/>
      <c r="U8" s="165"/>
      <c r="V8" s="166"/>
      <c r="W8" s="189" t="s">
        <v>9</v>
      </c>
      <c r="X8" s="190"/>
      <c r="Y8" s="190"/>
      <c r="Z8" s="190"/>
      <c r="AA8" s="190"/>
      <c r="AB8" s="191"/>
      <c r="AC8" s="192" t="s">
        <v>10</v>
      </c>
      <c r="AD8" s="193"/>
      <c r="AE8" s="193"/>
      <c r="AF8" s="194" t="s">
        <v>11</v>
      </c>
      <c r="AG8" s="194"/>
      <c r="AH8" s="194"/>
      <c r="AI8" s="194"/>
      <c r="AJ8" s="1"/>
    </row>
    <row r="9" spans="1:36" ht="13.5" x14ac:dyDescent="0.2">
      <c r="A9" s="6"/>
      <c r="B9" s="120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58"/>
      <c r="M9" s="152">
        <v>20306</v>
      </c>
      <c r="N9" s="153"/>
      <c r="O9" s="153"/>
      <c r="P9" s="154"/>
      <c r="Q9" s="152">
        <v>17000</v>
      </c>
      <c r="R9" s="153"/>
      <c r="S9" s="153"/>
      <c r="T9" s="153"/>
      <c r="U9" s="153"/>
      <c r="V9" s="154"/>
      <c r="W9" s="152">
        <v>13115.61</v>
      </c>
      <c r="X9" s="153"/>
      <c r="Y9" s="153"/>
      <c r="Z9" s="153"/>
      <c r="AA9" s="153"/>
      <c r="AB9" s="154"/>
      <c r="AC9" s="146">
        <f t="shared" ref="AC9:AC20" si="0">SUM(Q9-W9)</f>
        <v>3884.3899999999994</v>
      </c>
      <c r="AD9" s="147"/>
      <c r="AE9" s="147"/>
      <c r="AF9" s="148">
        <f t="shared" ref="AF9:AF20" si="1">SUM(M9-Q9)</f>
        <v>3306</v>
      </c>
      <c r="AG9" s="149"/>
      <c r="AH9" s="149"/>
      <c r="AI9" s="149"/>
      <c r="AJ9" s="1"/>
    </row>
    <row r="10" spans="1:36" ht="13.5" x14ac:dyDescent="0.2">
      <c r="A10" s="6"/>
      <c r="B10" s="120" t="s">
        <v>13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58"/>
      <c r="M10" s="152">
        <v>5671.12</v>
      </c>
      <c r="N10" s="153"/>
      <c r="O10" s="153"/>
      <c r="P10" s="154"/>
      <c r="Q10" s="152">
        <v>4000</v>
      </c>
      <c r="R10" s="153"/>
      <c r="S10" s="153"/>
      <c r="T10" s="153"/>
      <c r="U10" s="153"/>
      <c r="V10" s="154"/>
      <c r="W10" s="152">
        <v>3663.21</v>
      </c>
      <c r="X10" s="153"/>
      <c r="Y10" s="153"/>
      <c r="Z10" s="153"/>
      <c r="AA10" s="153"/>
      <c r="AB10" s="154"/>
      <c r="AC10" s="146">
        <f t="shared" si="0"/>
        <v>336.78999999999996</v>
      </c>
      <c r="AD10" s="147"/>
      <c r="AE10" s="147"/>
      <c r="AF10" s="148">
        <f t="shared" si="1"/>
        <v>1671.12</v>
      </c>
      <c r="AG10" s="149"/>
      <c r="AH10" s="149"/>
      <c r="AI10" s="149"/>
      <c r="AJ10" s="1"/>
    </row>
    <row r="11" spans="1:36" ht="13.5" x14ac:dyDescent="0.2">
      <c r="A11" s="6"/>
      <c r="B11" s="120" t="s">
        <v>14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58"/>
      <c r="M11" s="152">
        <v>17689</v>
      </c>
      <c r="N11" s="153"/>
      <c r="O11" s="153"/>
      <c r="P11" s="154"/>
      <c r="Q11" s="152">
        <v>17000</v>
      </c>
      <c r="R11" s="153"/>
      <c r="S11" s="153"/>
      <c r="T11" s="153"/>
      <c r="U11" s="153"/>
      <c r="V11" s="154"/>
      <c r="W11" s="152">
        <v>17000</v>
      </c>
      <c r="X11" s="153"/>
      <c r="Y11" s="153"/>
      <c r="Z11" s="153"/>
      <c r="AA11" s="153"/>
      <c r="AB11" s="154"/>
      <c r="AC11" s="146">
        <f t="shared" si="0"/>
        <v>0</v>
      </c>
      <c r="AD11" s="147"/>
      <c r="AE11" s="147"/>
      <c r="AF11" s="148">
        <f t="shared" si="1"/>
        <v>689</v>
      </c>
      <c r="AG11" s="149"/>
      <c r="AH11" s="149"/>
      <c r="AI11" s="149"/>
      <c r="AJ11" s="1"/>
    </row>
    <row r="12" spans="1:36" ht="13.5" x14ac:dyDescent="0.2">
      <c r="A12" s="6"/>
      <c r="B12" s="120" t="s">
        <v>15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58"/>
      <c r="M12" s="167">
        <v>0</v>
      </c>
      <c r="N12" s="168"/>
      <c r="O12" s="168"/>
      <c r="P12" s="169"/>
      <c r="Q12" s="167">
        <v>0</v>
      </c>
      <c r="R12" s="168"/>
      <c r="S12" s="168"/>
      <c r="T12" s="168"/>
      <c r="U12" s="168"/>
      <c r="V12" s="169"/>
      <c r="W12" s="170">
        <v>0</v>
      </c>
      <c r="X12" s="171"/>
      <c r="Y12" s="171"/>
      <c r="Z12" s="171"/>
      <c r="AA12" s="171"/>
      <c r="AB12" s="172"/>
      <c r="AC12" s="146">
        <f t="shared" si="0"/>
        <v>0</v>
      </c>
      <c r="AD12" s="147"/>
      <c r="AE12" s="147"/>
      <c r="AF12" s="148">
        <f t="shared" si="1"/>
        <v>0</v>
      </c>
      <c r="AG12" s="149"/>
      <c r="AH12" s="149"/>
      <c r="AI12" s="149"/>
      <c r="AJ12" s="1"/>
    </row>
    <row r="13" spans="1:36" ht="13.5" x14ac:dyDescent="0.2">
      <c r="A13" s="6"/>
      <c r="B13" s="120" t="s">
        <v>16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58"/>
      <c r="M13" s="152">
        <v>37551</v>
      </c>
      <c r="N13" s="153"/>
      <c r="O13" s="153"/>
      <c r="P13" s="154"/>
      <c r="Q13" s="152">
        <v>20000</v>
      </c>
      <c r="R13" s="153"/>
      <c r="S13" s="153"/>
      <c r="T13" s="153"/>
      <c r="U13" s="153"/>
      <c r="V13" s="154"/>
      <c r="W13" s="152">
        <v>12366.49</v>
      </c>
      <c r="X13" s="153"/>
      <c r="Y13" s="153"/>
      <c r="Z13" s="153"/>
      <c r="AA13" s="153"/>
      <c r="AB13" s="154"/>
      <c r="AC13" s="146">
        <f t="shared" si="0"/>
        <v>7633.51</v>
      </c>
      <c r="AD13" s="147"/>
      <c r="AE13" s="147"/>
      <c r="AF13" s="148">
        <f t="shared" si="1"/>
        <v>17551</v>
      </c>
      <c r="AG13" s="149"/>
      <c r="AH13" s="149"/>
      <c r="AI13" s="149"/>
      <c r="AJ13" s="1"/>
    </row>
    <row r="14" spans="1:36" ht="13.5" x14ac:dyDescent="0.2">
      <c r="A14" s="6"/>
      <c r="B14" s="120" t="s">
        <v>17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58"/>
      <c r="M14" s="167">
        <v>0</v>
      </c>
      <c r="N14" s="168"/>
      <c r="O14" s="168"/>
      <c r="P14" s="169"/>
      <c r="Q14" s="167">
        <v>0</v>
      </c>
      <c r="R14" s="168"/>
      <c r="S14" s="168"/>
      <c r="T14" s="168"/>
      <c r="U14" s="168"/>
      <c r="V14" s="169"/>
      <c r="W14" s="167">
        <v>0</v>
      </c>
      <c r="X14" s="168"/>
      <c r="Y14" s="168"/>
      <c r="Z14" s="168"/>
      <c r="AA14" s="168"/>
      <c r="AB14" s="169"/>
      <c r="AC14" s="146">
        <f t="shared" si="0"/>
        <v>0</v>
      </c>
      <c r="AD14" s="147"/>
      <c r="AE14" s="147"/>
      <c r="AF14" s="148">
        <f t="shared" si="1"/>
        <v>0</v>
      </c>
      <c r="AG14" s="149"/>
      <c r="AH14" s="149"/>
      <c r="AI14" s="149"/>
      <c r="AJ14" s="1"/>
    </row>
    <row r="15" spans="1:36" ht="13.5" x14ac:dyDescent="0.2">
      <c r="A15" s="6"/>
      <c r="B15" s="120" t="s">
        <v>18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58"/>
      <c r="M15" s="152">
        <v>2209</v>
      </c>
      <c r="N15" s="153"/>
      <c r="O15" s="153"/>
      <c r="P15" s="154"/>
      <c r="Q15" s="152">
        <v>2209</v>
      </c>
      <c r="R15" s="153"/>
      <c r="S15" s="153"/>
      <c r="T15" s="153"/>
      <c r="U15" s="153"/>
      <c r="V15" s="154"/>
      <c r="W15" s="152">
        <v>2209</v>
      </c>
      <c r="X15" s="153"/>
      <c r="Y15" s="153"/>
      <c r="Z15" s="153"/>
      <c r="AA15" s="153"/>
      <c r="AB15" s="154"/>
      <c r="AC15" s="146">
        <f t="shared" si="0"/>
        <v>0</v>
      </c>
      <c r="AD15" s="147"/>
      <c r="AE15" s="147"/>
      <c r="AF15" s="148">
        <f t="shared" si="1"/>
        <v>0</v>
      </c>
      <c r="AG15" s="149"/>
      <c r="AH15" s="149"/>
      <c r="AI15" s="149"/>
      <c r="AJ15" s="1"/>
    </row>
    <row r="16" spans="1:36" ht="13.5" x14ac:dyDescent="0.2">
      <c r="A16" s="6"/>
      <c r="B16" s="164" t="s">
        <v>19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6"/>
      <c r="M16" s="152">
        <v>44260.49</v>
      </c>
      <c r="N16" s="153"/>
      <c r="O16" s="153"/>
      <c r="P16" s="154"/>
      <c r="Q16" s="152">
        <v>44000</v>
      </c>
      <c r="R16" s="153"/>
      <c r="S16" s="153"/>
      <c r="T16" s="153"/>
      <c r="U16" s="153"/>
      <c r="V16" s="154"/>
      <c r="W16" s="152">
        <v>42000</v>
      </c>
      <c r="X16" s="153"/>
      <c r="Y16" s="153"/>
      <c r="Z16" s="153"/>
      <c r="AA16" s="153"/>
      <c r="AB16" s="154"/>
      <c r="AC16" s="146">
        <f t="shared" si="0"/>
        <v>2000</v>
      </c>
      <c r="AD16" s="147"/>
      <c r="AE16" s="147"/>
      <c r="AF16" s="148">
        <f t="shared" si="1"/>
        <v>260.48999999999796</v>
      </c>
      <c r="AG16" s="149"/>
      <c r="AH16" s="149"/>
      <c r="AI16" s="149"/>
      <c r="AJ16" s="1"/>
    </row>
    <row r="17" spans="1:36" ht="13.5" x14ac:dyDescent="0.2">
      <c r="A17" s="7"/>
      <c r="B17" s="161" t="s">
        <v>20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3"/>
      <c r="M17" s="152">
        <v>6384.12</v>
      </c>
      <c r="N17" s="153"/>
      <c r="O17" s="153"/>
      <c r="P17" s="154"/>
      <c r="Q17" s="152">
        <v>6300</v>
      </c>
      <c r="R17" s="153"/>
      <c r="S17" s="153"/>
      <c r="T17" s="153"/>
      <c r="U17" s="153"/>
      <c r="V17" s="154"/>
      <c r="W17" s="152">
        <v>6300</v>
      </c>
      <c r="X17" s="153"/>
      <c r="Y17" s="153"/>
      <c r="Z17" s="153"/>
      <c r="AA17" s="153"/>
      <c r="AB17" s="154"/>
      <c r="AC17" s="146">
        <f t="shared" si="0"/>
        <v>0</v>
      </c>
      <c r="AD17" s="147"/>
      <c r="AE17" s="147"/>
      <c r="AF17" s="148">
        <f t="shared" si="1"/>
        <v>84.119999999999891</v>
      </c>
      <c r="AG17" s="149"/>
      <c r="AH17" s="149"/>
      <c r="AI17" s="149"/>
      <c r="AJ17" s="1"/>
    </row>
    <row r="18" spans="1:36" ht="13.5" x14ac:dyDescent="0.2">
      <c r="A18" s="8"/>
      <c r="B18" s="119" t="s">
        <v>21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58"/>
      <c r="M18" s="152">
        <v>5000</v>
      </c>
      <c r="N18" s="153"/>
      <c r="O18" s="153"/>
      <c r="P18" s="154"/>
      <c r="Q18" s="152">
        <v>2500</v>
      </c>
      <c r="R18" s="159"/>
      <c r="S18" s="159"/>
      <c r="T18" s="159"/>
      <c r="U18" s="159"/>
      <c r="V18" s="160"/>
      <c r="W18" s="152">
        <v>2500</v>
      </c>
      <c r="X18" s="153"/>
      <c r="Y18" s="153"/>
      <c r="Z18" s="153"/>
      <c r="AA18" s="153"/>
      <c r="AB18" s="154"/>
      <c r="AC18" s="146">
        <f t="shared" si="0"/>
        <v>0</v>
      </c>
      <c r="AD18" s="147"/>
      <c r="AE18" s="147"/>
      <c r="AF18" s="148">
        <f t="shared" si="1"/>
        <v>2500</v>
      </c>
      <c r="AG18" s="149"/>
      <c r="AH18" s="149"/>
      <c r="AI18" s="149"/>
      <c r="AJ18" s="1"/>
    </row>
    <row r="19" spans="1:36" ht="13.5" x14ac:dyDescent="0.2">
      <c r="A19" s="25"/>
      <c r="B19" s="120" t="s">
        <v>22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52">
        <v>134070.73000000001</v>
      </c>
      <c r="N19" s="153"/>
      <c r="O19" s="153"/>
      <c r="P19" s="154"/>
      <c r="Q19" s="155">
        <v>134070.73000000001</v>
      </c>
      <c r="R19" s="156"/>
      <c r="S19" s="156"/>
      <c r="T19" s="156"/>
      <c r="U19" s="156"/>
      <c r="V19" s="157"/>
      <c r="W19" s="152">
        <v>125000</v>
      </c>
      <c r="X19" s="153"/>
      <c r="Y19" s="153"/>
      <c r="Z19" s="153"/>
      <c r="AA19" s="153"/>
      <c r="AB19" s="154"/>
      <c r="AC19" s="146">
        <f t="shared" si="0"/>
        <v>9070.7300000000105</v>
      </c>
      <c r="AD19" s="147"/>
      <c r="AE19" s="147"/>
      <c r="AF19" s="148">
        <f t="shared" si="1"/>
        <v>0</v>
      </c>
      <c r="AG19" s="149"/>
      <c r="AH19" s="149"/>
      <c r="AI19" s="149"/>
      <c r="AJ19" s="1"/>
    </row>
    <row r="20" spans="1:36" ht="13.5" x14ac:dyDescent="0.2">
      <c r="A20" s="25"/>
      <c r="B20" s="5" t="s">
        <v>23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143">
        <f>SUM(M9:P19)</f>
        <v>273141.45999999996</v>
      </c>
      <c r="N20" s="144"/>
      <c r="O20" s="144"/>
      <c r="P20" s="145"/>
      <c r="Q20" s="143">
        <f>SUM(Q9:V19)</f>
        <v>247079.73</v>
      </c>
      <c r="R20" s="144"/>
      <c r="S20" s="144"/>
      <c r="T20" s="144"/>
      <c r="U20" s="144"/>
      <c r="V20" s="145"/>
      <c r="W20" s="143">
        <f>SUM(W9:AB19)</f>
        <v>224154.31</v>
      </c>
      <c r="X20" s="144"/>
      <c r="Y20" s="144"/>
      <c r="Z20" s="144"/>
      <c r="AA20" s="144"/>
      <c r="AB20" s="145"/>
      <c r="AC20" s="146">
        <f t="shared" si="0"/>
        <v>22925.420000000013</v>
      </c>
      <c r="AD20" s="147"/>
      <c r="AE20" s="147"/>
      <c r="AF20" s="148">
        <f t="shared" si="1"/>
        <v>26061.729999999952</v>
      </c>
      <c r="AG20" s="149"/>
      <c r="AH20" s="149"/>
      <c r="AI20" s="149"/>
      <c r="AJ20" s="1"/>
    </row>
    <row r="21" spans="1:36" ht="13.5" x14ac:dyDescent="0.25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20"/>
      <c r="AA21" s="20"/>
      <c r="AB21" s="20"/>
      <c r="AC21" s="12"/>
      <c r="AD21" s="13"/>
      <c r="AE21" s="13"/>
      <c r="AF21" s="13"/>
      <c r="AG21" s="13"/>
      <c r="AH21" s="13"/>
      <c r="AI21" s="1"/>
      <c r="AJ21" s="1"/>
    </row>
    <row r="22" spans="1:36" ht="13.5" x14ac:dyDescent="0.25">
      <c r="A22" s="133" t="s">
        <v>24</v>
      </c>
      <c r="B22" s="134"/>
      <c r="C22" s="134"/>
      <c r="D22" s="134"/>
      <c r="E22" s="134"/>
      <c r="F22" s="134"/>
      <c r="G22" s="134"/>
      <c r="H22" s="134"/>
      <c r="I22" s="2"/>
      <c r="J22" s="2"/>
      <c r="K22" s="2"/>
      <c r="L22" s="2"/>
      <c r="M22" s="9"/>
      <c r="N22" s="9"/>
      <c r="O22" s="9"/>
      <c r="P22" s="10"/>
      <c r="Q22" s="135" t="s">
        <v>25</v>
      </c>
      <c r="R22" s="136"/>
      <c r="S22" s="136"/>
      <c r="T22" s="136"/>
      <c r="U22" s="136"/>
      <c r="V22" s="137"/>
      <c r="W22" s="20"/>
      <c r="X22" s="20"/>
      <c r="Y22" s="20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9.149999999999999" customHeight="1" x14ac:dyDescent="0.25">
      <c r="A23" s="1"/>
      <c r="B23" s="138" t="s">
        <v>26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>
        <f>SUM(Q9:V19)</f>
        <v>247079.73</v>
      </c>
      <c r="R23" s="141"/>
      <c r="S23" s="141"/>
      <c r="T23" s="141"/>
      <c r="U23" s="141"/>
      <c r="V23" s="142"/>
      <c r="W23" s="20"/>
      <c r="X23" s="20"/>
      <c r="Y23" s="20"/>
      <c r="Z23" s="20"/>
      <c r="AA23" s="20"/>
      <c r="AB23" s="126"/>
      <c r="AC23" s="126"/>
      <c r="AD23" s="126"/>
      <c r="AE23" s="126"/>
      <c r="AF23" s="126"/>
      <c r="AG23" s="126"/>
      <c r="AH23" s="126"/>
      <c r="AI23" s="126"/>
      <c r="AJ23" s="126"/>
    </row>
    <row r="24" spans="1:36" ht="13.5" x14ac:dyDescent="0.25">
      <c r="A24" s="2"/>
      <c r="B24" s="119" t="s">
        <v>27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2"/>
      <c r="Q24" s="130">
        <f>SUM(W9:AB19)</f>
        <v>224154.31</v>
      </c>
      <c r="R24" s="131"/>
      <c r="S24" s="131"/>
      <c r="T24" s="131"/>
      <c r="U24" s="131"/>
      <c r="V24" s="132"/>
      <c r="W24" s="20"/>
      <c r="X24" s="20"/>
      <c r="Y24" s="20"/>
      <c r="Z24" s="20"/>
      <c r="AA24" s="20"/>
      <c r="AB24" s="126"/>
      <c r="AC24" s="126"/>
      <c r="AD24" s="126"/>
      <c r="AE24" s="126"/>
      <c r="AF24" s="126"/>
      <c r="AG24" s="126"/>
      <c r="AH24" s="126"/>
      <c r="AI24" s="126"/>
      <c r="AJ24" s="126"/>
    </row>
    <row r="25" spans="1:36" ht="13.5" x14ac:dyDescent="0.25">
      <c r="A25" s="22"/>
      <c r="B25" s="119" t="s">
        <v>28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2"/>
      <c r="Q25" s="123">
        <f>SUM(AC9:AE19)</f>
        <v>22925.420000000009</v>
      </c>
      <c r="R25" s="124"/>
      <c r="S25" s="124"/>
      <c r="T25" s="124"/>
      <c r="U25" s="124"/>
      <c r="V25" s="125"/>
      <c r="W25" s="20"/>
      <c r="X25" s="20"/>
      <c r="Y25" s="20"/>
      <c r="Z25" s="20"/>
      <c r="AA25" s="20"/>
      <c r="AB25" s="126"/>
      <c r="AC25" s="126"/>
      <c r="AD25" s="126"/>
      <c r="AE25" s="126"/>
      <c r="AF25" s="126"/>
      <c r="AG25" s="126"/>
      <c r="AH25" s="126"/>
      <c r="AI25" s="126"/>
      <c r="AJ25" s="126"/>
    </row>
    <row r="26" spans="1:36" ht="13.5" x14ac:dyDescent="0.25">
      <c r="A26" s="22"/>
      <c r="B26" s="119" t="s">
        <v>29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22"/>
      <c r="Q26" s="127" t="s">
        <v>30</v>
      </c>
      <c r="R26" s="128"/>
      <c r="S26" s="128"/>
      <c r="T26" s="128"/>
      <c r="U26" s="128"/>
      <c r="V26" s="129"/>
      <c r="W26" s="20"/>
      <c r="X26" s="20"/>
      <c r="Y26" s="20"/>
      <c r="Z26" s="20"/>
      <c r="AA26" s="20"/>
      <c r="AB26" s="126"/>
      <c r="AC26" s="126"/>
      <c r="AD26" s="126"/>
      <c r="AE26" s="126"/>
      <c r="AF26" s="126"/>
      <c r="AG26" s="126"/>
      <c r="AH26" s="126"/>
      <c r="AI26" s="126"/>
      <c r="AJ26" s="126"/>
    </row>
    <row r="27" spans="1:36" ht="8.4499999999999993" customHeight="1" x14ac:dyDescent="0.2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7"/>
      <c r="AA27" s="27"/>
      <c r="AB27" s="118"/>
      <c r="AC27" s="118"/>
      <c r="AD27" s="118"/>
      <c r="AE27" s="118"/>
      <c r="AF27" s="118"/>
      <c r="AG27" s="118"/>
      <c r="AH27" s="118"/>
      <c r="AI27" s="118"/>
      <c r="AJ27" s="118"/>
    </row>
    <row r="28" spans="1:36" ht="66.599999999999994" customHeight="1" x14ac:dyDescent="0.2">
      <c r="A28" s="205" t="s">
        <v>41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23"/>
      <c r="Y28" s="23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30" spans="1:36" ht="13.5" customHeight="1" x14ac:dyDescent="0.25">
      <c r="A30" s="121" t="s">
        <v>32</v>
      </c>
      <c r="B30" s="121"/>
      <c r="C30" s="121"/>
      <c r="D30" s="121"/>
      <c r="E30" s="121"/>
      <c r="F30" s="121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</row>
    <row r="31" spans="1:36" ht="13.5" x14ac:dyDescent="0.25">
      <c r="A31" s="121" t="s">
        <v>34</v>
      </c>
      <c r="B31" s="121"/>
      <c r="C31" s="121"/>
      <c r="D31" s="121"/>
      <c r="E31" s="121"/>
      <c r="F31" s="121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</row>
    <row r="32" spans="1:36" ht="13.5" x14ac:dyDescent="0.25">
      <c r="A32" s="116" t="s">
        <v>35</v>
      </c>
      <c r="B32" s="116"/>
      <c r="C32" s="116"/>
      <c r="D32" s="116"/>
      <c r="E32" s="116"/>
      <c r="F32" s="11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</row>
    <row r="34" spans="1:23" ht="13.5" x14ac:dyDescent="0.25">
      <c r="A34" s="121" t="s">
        <v>42</v>
      </c>
      <c r="B34" s="121"/>
      <c r="C34" s="121"/>
      <c r="D34" s="121"/>
      <c r="E34" s="121"/>
      <c r="F34" s="121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</row>
    <row r="35" spans="1:23" ht="13.5" x14ac:dyDescent="0.25">
      <c r="A35" s="121" t="s">
        <v>34</v>
      </c>
      <c r="B35" s="121"/>
      <c r="C35" s="121"/>
      <c r="D35" s="121"/>
      <c r="E35" s="121"/>
      <c r="F35" s="121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</row>
    <row r="36" spans="1:23" ht="13.5" x14ac:dyDescent="0.25">
      <c r="A36" s="116" t="s">
        <v>35</v>
      </c>
      <c r="B36" s="116"/>
      <c r="C36" s="116"/>
      <c r="D36" s="116"/>
      <c r="E36" s="116"/>
      <c r="F36" s="11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</row>
  </sheetData>
  <sheetProtection sheet="1" objects="1" scenarios="1"/>
  <mergeCells count="122">
    <mergeCell ref="A35:F35"/>
    <mergeCell ref="G35:W35"/>
    <mergeCell ref="A36:F36"/>
    <mergeCell ref="G36:W36"/>
    <mergeCell ref="A31:F31"/>
    <mergeCell ref="G31:W31"/>
    <mergeCell ref="A32:F32"/>
    <mergeCell ref="G32:W32"/>
    <mergeCell ref="A34:F34"/>
    <mergeCell ref="G34:W34"/>
    <mergeCell ref="AB27:AC27"/>
    <mergeCell ref="AD27:AF27"/>
    <mergeCell ref="AG27:AJ27"/>
    <mergeCell ref="A28:W28"/>
    <mergeCell ref="A30:F30"/>
    <mergeCell ref="G30:W30"/>
    <mergeCell ref="B25:P25"/>
    <mergeCell ref="Q25:V25"/>
    <mergeCell ref="AB25:AC25"/>
    <mergeCell ref="AD25:AF25"/>
    <mergeCell ref="AG25:AJ25"/>
    <mergeCell ref="B26:P26"/>
    <mergeCell ref="Q26:V26"/>
    <mergeCell ref="AB26:AC26"/>
    <mergeCell ref="AD26:AF26"/>
    <mergeCell ref="AG26:AJ26"/>
    <mergeCell ref="AG23:AJ23"/>
    <mergeCell ref="B24:P24"/>
    <mergeCell ref="Q24:V24"/>
    <mergeCell ref="AB24:AC24"/>
    <mergeCell ref="AD24:AF24"/>
    <mergeCell ref="AG24:AJ24"/>
    <mergeCell ref="A22:H22"/>
    <mergeCell ref="Q22:V22"/>
    <mergeCell ref="B23:P23"/>
    <mergeCell ref="Q23:V23"/>
    <mergeCell ref="AB23:AC23"/>
    <mergeCell ref="AD23:AF23"/>
    <mergeCell ref="M20:P20"/>
    <mergeCell ref="Q20:V20"/>
    <mergeCell ref="W20:AB20"/>
    <mergeCell ref="AC20:AE20"/>
    <mergeCell ref="AF20:AI20"/>
    <mergeCell ref="A21:Y21"/>
    <mergeCell ref="B19:L19"/>
    <mergeCell ref="M19:P19"/>
    <mergeCell ref="Q19:V19"/>
    <mergeCell ref="W19:AB19"/>
    <mergeCell ref="AC19:AE19"/>
    <mergeCell ref="AF19:AI19"/>
    <mergeCell ref="B18:L18"/>
    <mergeCell ref="M18:P18"/>
    <mergeCell ref="Q18:V18"/>
    <mergeCell ref="W18:AB18"/>
    <mergeCell ref="AC18:AE18"/>
    <mergeCell ref="AF18:AI18"/>
    <mergeCell ref="B17:L17"/>
    <mergeCell ref="M17:P17"/>
    <mergeCell ref="Q17:V17"/>
    <mergeCell ref="W17:AB17"/>
    <mergeCell ref="AC17:AE17"/>
    <mergeCell ref="AF17:AI17"/>
    <mergeCell ref="B16:L16"/>
    <mergeCell ref="M16:P16"/>
    <mergeCell ref="Q16:V16"/>
    <mergeCell ref="W16:AB16"/>
    <mergeCell ref="AC16:AE16"/>
    <mergeCell ref="AF16:AI16"/>
    <mergeCell ref="B15:L15"/>
    <mergeCell ref="M15:P15"/>
    <mergeCell ref="Q15:V15"/>
    <mergeCell ref="W15:AB15"/>
    <mergeCell ref="AC15:AE15"/>
    <mergeCell ref="AF15:AI15"/>
    <mergeCell ref="B14:L14"/>
    <mergeCell ref="M14:P14"/>
    <mergeCell ref="Q14:V14"/>
    <mergeCell ref="W14:AB14"/>
    <mergeCell ref="AC14:AE14"/>
    <mergeCell ref="AF14:AI14"/>
    <mergeCell ref="B13:L13"/>
    <mergeCell ref="M13:P13"/>
    <mergeCell ref="Q13:V13"/>
    <mergeCell ref="W13:AB13"/>
    <mergeCell ref="AC13:AE13"/>
    <mergeCell ref="AF13:AI13"/>
    <mergeCell ref="B12:L12"/>
    <mergeCell ref="M12:P12"/>
    <mergeCell ref="Q12:V12"/>
    <mergeCell ref="W12:AB12"/>
    <mergeCell ref="AC12:AE12"/>
    <mergeCell ref="AF12:AI12"/>
    <mergeCell ref="B11:L11"/>
    <mergeCell ref="M11:P11"/>
    <mergeCell ref="Q11:V11"/>
    <mergeCell ref="W11:AB11"/>
    <mergeCell ref="AC11:AE11"/>
    <mergeCell ref="AF11:AI11"/>
    <mergeCell ref="B10:L10"/>
    <mergeCell ref="M10:P10"/>
    <mergeCell ref="Q10:V10"/>
    <mergeCell ref="W10:AB10"/>
    <mergeCell ref="AC10:AE10"/>
    <mergeCell ref="AF10:AI10"/>
    <mergeCell ref="B9:L9"/>
    <mergeCell ref="M9:P9"/>
    <mergeCell ref="Q9:V9"/>
    <mergeCell ref="W9:AB9"/>
    <mergeCell ref="AC9:AE9"/>
    <mergeCell ref="AF9:AI9"/>
    <mergeCell ref="A8:L8"/>
    <mergeCell ref="M8:P8"/>
    <mergeCell ref="Q8:V8"/>
    <mergeCell ref="W8:AB8"/>
    <mergeCell ref="AC8:AE8"/>
    <mergeCell ref="AF8:AI8"/>
    <mergeCell ref="A1:Y1"/>
    <mergeCell ref="A2:T2"/>
    <mergeCell ref="A3:N3"/>
    <mergeCell ref="A5:AJ5"/>
    <mergeCell ref="A6:G6"/>
    <mergeCell ref="L6:AJ6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0F2F-9B33-4417-B528-6495B3658B34}">
  <sheetPr>
    <pageSetUpPr fitToPage="1"/>
  </sheetPr>
  <dimension ref="A1:AJ192"/>
  <sheetViews>
    <sheetView tabSelected="1" zoomScale="130" zoomScaleNormal="130" workbookViewId="0">
      <selection activeCell="AM17" sqref="AM17"/>
    </sheetView>
  </sheetViews>
  <sheetFormatPr defaultRowHeight="12.75" x14ac:dyDescent="0.2"/>
  <cols>
    <col min="1" max="1" width="17" customWidth="1"/>
    <col min="2" max="5" width="9.33203125" bestFit="1" customWidth="1"/>
    <col min="6" max="6" width="1.1640625" customWidth="1"/>
    <col min="7" max="7" width="3.6640625" customWidth="1"/>
    <col min="8" max="12" width="8.83203125" hidden="1" customWidth="1"/>
    <col min="13" max="14" width="9.33203125" bestFit="1" customWidth="1"/>
    <col min="15" max="15" width="3.6640625" customWidth="1"/>
    <col min="16" max="16" width="3.1640625" hidden="1" customWidth="1"/>
    <col min="17" max="17" width="10.6640625" bestFit="1" customWidth="1"/>
    <col min="18" max="18" width="9.33203125" bestFit="1" customWidth="1"/>
    <col min="19" max="19" width="4.5" customWidth="1"/>
    <col min="20" max="22" width="8.83203125" hidden="1" customWidth="1"/>
    <col min="23" max="24" width="9.33203125" bestFit="1" customWidth="1"/>
    <col min="25" max="25" width="8.6640625" customWidth="1"/>
    <col min="26" max="28" width="8.83203125" hidden="1" customWidth="1"/>
    <col min="29" max="30" width="9.33203125" bestFit="1" customWidth="1"/>
    <col min="31" max="31" width="3.6640625" customWidth="1"/>
    <col min="32" max="33" width="9.33203125" bestFit="1" customWidth="1"/>
    <col min="34" max="34" width="4" customWidth="1"/>
    <col min="35" max="35" width="8.83203125" hidden="1" customWidth="1"/>
    <col min="36" max="36" width="0.1640625" customWidth="1"/>
  </cols>
  <sheetData>
    <row r="1" spans="1:36" ht="15.75" x14ac:dyDescent="0.2">
      <c r="A1" s="62" t="s">
        <v>44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28"/>
      <c r="AJ1" s="28"/>
    </row>
    <row r="2" spans="1:36" ht="74.25" customHeight="1" x14ac:dyDescent="0.2">
      <c r="A2" s="61" t="s">
        <v>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28"/>
      <c r="AJ2" s="28"/>
    </row>
    <row r="3" spans="1:36" ht="20.25" customHeight="1" x14ac:dyDescent="0.2">
      <c r="A3" s="56" t="s">
        <v>46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36" ht="13.9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</row>
    <row r="5" spans="1:36" ht="21.75" customHeight="1" x14ac:dyDescent="0.2">
      <c r="A5" s="57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</row>
    <row r="6" spans="1:36" ht="45.75" customHeight="1" x14ac:dyDescent="0.2">
      <c r="A6" s="59" t="s">
        <v>52</v>
      </c>
      <c r="B6" s="60"/>
      <c r="C6" s="60"/>
      <c r="D6" s="60"/>
      <c r="E6" s="60"/>
      <c r="F6" s="60"/>
      <c r="G6" s="60"/>
      <c r="H6" s="40"/>
      <c r="I6" s="40"/>
      <c r="J6" s="40"/>
      <c r="K6" s="40"/>
      <c r="L6" s="59" t="s">
        <v>47</v>
      </c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</row>
    <row r="7" spans="1:36" x14ac:dyDescent="0.2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31"/>
      <c r="AJ7" s="32"/>
    </row>
    <row r="8" spans="1:36" ht="39.75" customHeight="1" x14ac:dyDescent="0.2">
      <c r="A8" s="48" t="s">
        <v>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9"/>
      <c r="M8" s="50" t="s">
        <v>7</v>
      </c>
      <c r="N8" s="51"/>
      <c r="O8" s="51"/>
      <c r="P8" s="52"/>
      <c r="Q8" s="50" t="s">
        <v>8</v>
      </c>
      <c r="R8" s="53"/>
      <c r="S8" s="53"/>
      <c r="T8" s="53"/>
      <c r="U8" s="53"/>
      <c r="V8" s="54"/>
      <c r="W8" s="50" t="s">
        <v>9</v>
      </c>
      <c r="X8" s="51"/>
      <c r="Y8" s="51"/>
      <c r="Z8" s="51"/>
      <c r="AA8" s="51"/>
      <c r="AB8" s="52"/>
      <c r="AC8" s="50" t="s">
        <v>10</v>
      </c>
      <c r="AD8" s="51"/>
      <c r="AE8" s="51"/>
      <c r="AF8" s="55" t="s">
        <v>11</v>
      </c>
      <c r="AG8" s="55"/>
      <c r="AH8" s="55"/>
      <c r="AI8" s="55"/>
      <c r="AJ8" s="28"/>
    </row>
    <row r="9" spans="1:36" x14ac:dyDescent="0.2">
      <c r="A9" s="43"/>
      <c r="B9" s="63" t="s">
        <v>12</v>
      </c>
      <c r="C9" s="63"/>
      <c r="D9" s="63"/>
      <c r="E9" s="63"/>
      <c r="F9" s="63"/>
      <c r="G9" s="63"/>
      <c r="H9" s="63"/>
      <c r="I9" s="63"/>
      <c r="J9" s="63"/>
      <c r="K9" s="63"/>
      <c r="L9" s="64"/>
      <c r="M9" s="65"/>
      <c r="N9" s="66"/>
      <c r="O9" s="66"/>
      <c r="P9" s="67"/>
      <c r="Q9" s="65"/>
      <c r="R9" s="66"/>
      <c r="S9" s="66"/>
      <c r="T9" s="66"/>
      <c r="U9" s="66"/>
      <c r="V9" s="67"/>
      <c r="W9" s="65"/>
      <c r="X9" s="66"/>
      <c r="Y9" s="66"/>
      <c r="Z9" s="66"/>
      <c r="AA9" s="66"/>
      <c r="AB9" s="67"/>
      <c r="AC9" s="65">
        <f t="shared" ref="AC9:AC20" si="0">SUM(Q9-W9)</f>
        <v>0</v>
      </c>
      <c r="AD9" s="66"/>
      <c r="AE9" s="66"/>
      <c r="AF9" s="68">
        <f t="shared" ref="AF9:AF20" si="1">SUM(M9-Q9)</f>
        <v>0</v>
      </c>
      <c r="AG9" s="69"/>
      <c r="AH9" s="69"/>
      <c r="AI9" s="69"/>
      <c r="AJ9" s="28"/>
    </row>
    <row r="10" spans="1:36" x14ac:dyDescent="0.2">
      <c r="A10" s="43"/>
      <c r="B10" s="63" t="s">
        <v>13</v>
      </c>
      <c r="C10" s="63"/>
      <c r="D10" s="63"/>
      <c r="E10" s="63"/>
      <c r="F10" s="63"/>
      <c r="G10" s="63"/>
      <c r="H10" s="63"/>
      <c r="I10" s="63"/>
      <c r="J10" s="63"/>
      <c r="K10" s="63"/>
      <c r="L10" s="64"/>
      <c r="M10" s="65"/>
      <c r="N10" s="66"/>
      <c r="O10" s="66"/>
      <c r="P10" s="67"/>
      <c r="Q10" s="65"/>
      <c r="R10" s="66"/>
      <c r="S10" s="66"/>
      <c r="T10" s="66"/>
      <c r="U10" s="66"/>
      <c r="V10" s="67"/>
      <c r="W10" s="65"/>
      <c r="X10" s="66"/>
      <c r="Y10" s="66"/>
      <c r="Z10" s="66"/>
      <c r="AA10" s="66"/>
      <c r="AB10" s="67"/>
      <c r="AC10" s="65">
        <f t="shared" si="0"/>
        <v>0</v>
      </c>
      <c r="AD10" s="66"/>
      <c r="AE10" s="66"/>
      <c r="AF10" s="68">
        <f t="shared" si="1"/>
        <v>0</v>
      </c>
      <c r="AG10" s="69"/>
      <c r="AH10" s="69"/>
      <c r="AI10" s="69"/>
      <c r="AJ10" s="28"/>
    </row>
    <row r="11" spans="1:36" x14ac:dyDescent="0.2">
      <c r="A11" s="43"/>
      <c r="B11" s="63" t="s">
        <v>14</v>
      </c>
      <c r="C11" s="63"/>
      <c r="D11" s="63"/>
      <c r="E11" s="63"/>
      <c r="F11" s="63"/>
      <c r="G11" s="63"/>
      <c r="H11" s="63"/>
      <c r="I11" s="63"/>
      <c r="J11" s="63"/>
      <c r="K11" s="63"/>
      <c r="L11" s="64"/>
      <c r="M11" s="65"/>
      <c r="N11" s="66"/>
      <c r="O11" s="66"/>
      <c r="P11" s="67"/>
      <c r="Q11" s="65"/>
      <c r="R11" s="66"/>
      <c r="S11" s="66"/>
      <c r="T11" s="66"/>
      <c r="U11" s="66"/>
      <c r="V11" s="67"/>
      <c r="W11" s="65"/>
      <c r="X11" s="66"/>
      <c r="Y11" s="66"/>
      <c r="Z11" s="66"/>
      <c r="AA11" s="66"/>
      <c r="AB11" s="67"/>
      <c r="AC11" s="65">
        <f t="shared" si="0"/>
        <v>0</v>
      </c>
      <c r="AD11" s="66"/>
      <c r="AE11" s="66"/>
      <c r="AF11" s="68">
        <f t="shared" si="1"/>
        <v>0</v>
      </c>
      <c r="AG11" s="69"/>
      <c r="AH11" s="69"/>
      <c r="AI11" s="69"/>
      <c r="AJ11" s="28"/>
    </row>
    <row r="12" spans="1:36" x14ac:dyDescent="0.2">
      <c r="A12" s="43"/>
      <c r="B12" s="63" t="s">
        <v>15</v>
      </c>
      <c r="C12" s="63"/>
      <c r="D12" s="63"/>
      <c r="E12" s="63"/>
      <c r="F12" s="63"/>
      <c r="G12" s="63"/>
      <c r="H12" s="63"/>
      <c r="I12" s="63"/>
      <c r="J12" s="63"/>
      <c r="K12" s="63"/>
      <c r="L12" s="64"/>
      <c r="M12" s="70"/>
      <c r="N12" s="71"/>
      <c r="O12" s="71"/>
      <c r="P12" s="72"/>
      <c r="Q12" s="70"/>
      <c r="R12" s="71"/>
      <c r="S12" s="71"/>
      <c r="T12" s="71"/>
      <c r="U12" s="71"/>
      <c r="V12" s="72"/>
      <c r="W12" s="73"/>
      <c r="X12" s="74"/>
      <c r="Y12" s="74"/>
      <c r="Z12" s="74"/>
      <c r="AA12" s="74"/>
      <c r="AB12" s="75"/>
      <c r="AC12" s="65">
        <f t="shared" si="0"/>
        <v>0</v>
      </c>
      <c r="AD12" s="66"/>
      <c r="AE12" s="66"/>
      <c r="AF12" s="68">
        <f t="shared" si="1"/>
        <v>0</v>
      </c>
      <c r="AG12" s="69"/>
      <c r="AH12" s="69"/>
      <c r="AI12" s="69"/>
      <c r="AJ12" s="28"/>
    </row>
    <row r="13" spans="1:36" x14ac:dyDescent="0.2">
      <c r="A13" s="43"/>
      <c r="B13" s="63" t="s">
        <v>16</v>
      </c>
      <c r="C13" s="63"/>
      <c r="D13" s="63"/>
      <c r="E13" s="63"/>
      <c r="F13" s="63"/>
      <c r="G13" s="63"/>
      <c r="H13" s="63"/>
      <c r="I13" s="63"/>
      <c r="J13" s="63"/>
      <c r="K13" s="63"/>
      <c r="L13" s="64"/>
      <c r="M13" s="65"/>
      <c r="N13" s="66"/>
      <c r="O13" s="66"/>
      <c r="P13" s="67"/>
      <c r="Q13" s="65"/>
      <c r="R13" s="66"/>
      <c r="S13" s="66"/>
      <c r="T13" s="66"/>
      <c r="U13" s="66"/>
      <c r="V13" s="67"/>
      <c r="W13" s="65"/>
      <c r="X13" s="66"/>
      <c r="Y13" s="66"/>
      <c r="Z13" s="66"/>
      <c r="AA13" s="66"/>
      <c r="AB13" s="67"/>
      <c r="AC13" s="65">
        <f t="shared" si="0"/>
        <v>0</v>
      </c>
      <c r="AD13" s="66"/>
      <c r="AE13" s="66"/>
      <c r="AF13" s="68">
        <f t="shared" si="1"/>
        <v>0</v>
      </c>
      <c r="AG13" s="69"/>
      <c r="AH13" s="69"/>
      <c r="AI13" s="69"/>
      <c r="AJ13" s="28"/>
    </row>
    <row r="14" spans="1:36" x14ac:dyDescent="0.2">
      <c r="A14" s="43"/>
      <c r="B14" s="63" t="s">
        <v>17</v>
      </c>
      <c r="C14" s="63"/>
      <c r="D14" s="63"/>
      <c r="E14" s="63"/>
      <c r="F14" s="63"/>
      <c r="G14" s="63"/>
      <c r="H14" s="63"/>
      <c r="I14" s="63"/>
      <c r="J14" s="63"/>
      <c r="K14" s="63"/>
      <c r="L14" s="64"/>
      <c r="M14" s="70"/>
      <c r="N14" s="71"/>
      <c r="O14" s="71"/>
      <c r="P14" s="72"/>
      <c r="Q14" s="70"/>
      <c r="R14" s="71"/>
      <c r="S14" s="71"/>
      <c r="T14" s="71"/>
      <c r="U14" s="71"/>
      <c r="V14" s="72"/>
      <c r="W14" s="70"/>
      <c r="X14" s="71"/>
      <c r="Y14" s="71"/>
      <c r="Z14" s="71"/>
      <c r="AA14" s="71"/>
      <c r="AB14" s="72"/>
      <c r="AC14" s="65">
        <f t="shared" si="0"/>
        <v>0</v>
      </c>
      <c r="AD14" s="66"/>
      <c r="AE14" s="66"/>
      <c r="AF14" s="68">
        <f t="shared" si="1"/>
        <v>0</v>
      </c>
      <c r="AG14" s="69"/>
      <c r="AH14" s="69"/>
      <c r="AI14" s="69"/>
      <c r="AJ14" s="28"/>
    </row>
    <row r="15" spans="1:36" x14ac:dyDescent="0.2">
      <c r="A15" s="43"/>
      <c r="B15" s="63" t="s">
        <v>18</v>
      </c>
      <c r="C15" s="63"/>
      <c r="D15" s="63"/>
      <c r="E15" s="63"/>
      <c r="F15" s="63"/>
      <c r="G15" s="63"/>
      <c r="H15" s="63"/>
      <c r="I15" s="63"/>
      <c r="J15" s="63"/>
      <c r="K15" s="63"/>
      <c r="L15" s="64"/>
      <c r="M15" s="65"/>
      <c r="N15" s="66"/>
      <c r="O15" s="66"/>
      <c r="P15" s="67"/>
      <c r="Q15" s="65"/>
      <c r="R15" s="66"/>
      <c r="S15" s="66"/>
      <c r="T15" s="66"/>
      <c r="U15" s="66"/>
      <c r="V15" s="67"/>
      <c r="W15" s="65"/>
      <c r="X15" s="66"/>
      <c r="Y15" s="66"/>
      <c r="Z15" s="66"/>
      <c r="AA15" s="66"/>
      <c r="AB15" s="67"/>
      <c r="AC15" s="65">
        <f t="shared" si="0"/>
        <v>0</v>
      </c>
      <c r="AD15" s="66"/>
      <c r="AE15" s="66"/>
      <c r="AF15" s="68">
        <f t="shared" si="1"/>
        <v>0</v>
      </c>
      <c r="AG15" s="69"/>
      <c r="AH15" s="69"/>
      <c r="AI15" s="69"/>
      <c r="AJ15" s="28"/>
    </row>
    <row r="16" spans="1:36" x14ac:dyDescent="0.2">
      <c r="A16" s="43"/>
      <c r="B16" s="76" t="s">
        <v>19</v>
      </c>
      <c r="C16" s="76"/>
      <c r="D16" s="76"/>
      <c r="E16" s="76"/>
      <c r="F16" s="76"/>
      <c r="G16" s="76"/>
      <c r="H16" s="76"/>
      <c r="I16" s="76"/>
      <c r="J16" s="76"/>
      <c r="K16" s="76"/>
      <c r="L16" s="77"/>
      <c r="M16" s="65"/>
      <c r="N16" s="66"/>
      <c r="O16" s="66"/>
      <c r="P16" s="67"/>
      <c r="Q16" s="65"/>
      <c r="R16" s="66"/>
      <c r="S16" s="66"/>
      <c r="T16" s="66"/>
      <c r="U16" s="66"/>
      <c r="V16" s="67"/>
      <c r="W16" s="65"/>
      <c r="X16" s="66"/>
      <c r="Y16" s="66"/>
      <c r="Z16" s="66"/>
      <c r="AA16" s="66"/>
      <c r="AB16" s="67"/>
      <c r="AC16" s="65">
        <f t="shared" si="0"/>
        <v>0</v>
      </c>
      <c r="AD16" s="66"/>
      <c r="AE16" s="66"/>
      <c r="AF16" s="68">
        <f t="shared" si="1"/>
        <v>0</v>
      </c>
      <c r="AG16" s="69"/>
      <c r="AH16" s="69"/>
      <c r="AI16" s="69"/>
      <c r="AJ16" s="28"/>
    </row>
    <row r="17" spans="1:36" x14ac:dyDescent="0.2">
      <c r="A17" s="43"/>
      <c r="B17" s="81" t="s">
        <v>20</v>
      </c>
      <c r="C17" s="82"/>
      <c r="D17" s="82"/>
      <c r="E17" s="82"/>
      <c r="F17" s="82"/>
      <c r="G17" s="82"/>
      <c r="H17" s="82"/>
      <c r="I17" s="82"/>
      <c r="J17" s="82"/>
      <c r="K17" s="82"/>
      <c r="L17" s="83"/>
      <c r="M17" s="65"/>
      <c r="N17" s="66"/>
      <c r="O17" s="66"/>
      <c r="P17" s="67"/>
      <c r="Q17" s="65"/>
      <c r="R17" s="66"/>
      <c r="S17" s="66"/>
      <c r="T17" s="66"/>
      <c r="U17" s="66"/>
      <c r="V17" s="67"/>
      <c r="W17" s="65"/>
      <c r="X17" s="66"/>
      <c r="Y17" s="66"/>
      <c r="Z17" s="66"/>
      <c r="AA17" s="66"/>
      <c r="AB17" s="67"/>
      <c r="AC17" s="65">
        <f t="shared" si="0"/>
        <v>0</v>
      </c>
      <c r="AD17" s="66"/>
      <c r="AE17" s="66"/>
      <c r="AF17" s="68">
        <f t="shared" si="1"/>
        <v>0</v>
      </c>
      <c r="AG17" s="69"/>
      <c r="AH17" s="69"/>
      <c r="AI17" s="69"/>
      <c r="AJ17" s="28"/>
    </row>
    <row r="18" spans="1:36" x14ac:dyDescent="0.2">
      <c r="A18" s="44"/>
      <c r="B18" s="78" t="s">
        <v>21</v>
      </c>
      <c r="C18" s="63"/>
      <c r="D18" s="63"/>
      <c r="E18" s="63"/>
      <c r="F18" s="63"/>
      <c r="G18" s="63"/>
      <c r="H18" s="63"/>
      <c r="I18" s="63"/>
      <c r="J18" s="63"/>
      <c r="K18" s="63"/>
      <c r="L18" s="64"/>
      <c r="M18" s="65"/>
      <c r="N18" s="66"/>
      <c r="O18" s="66"/>
      <c r="P18" s="67"/>
      <c r="Q18" s="65"/>
      <c r="R18" s="79"/>
      <c r="S18" s="79"/>
      <c r="T18" s="79"/>
      <c r="U18" s="79"/>
      <c r="V18" s="80"/>
      <c r="W18" s="65"/>
      <c r="X18" s="66"/>
      <c r="Y18" s="66"/>
      <c r="Z18" s="66"/>
      <c r="AA18" s="66"/>
      <c r="AB18" s="67"/>
      <c r="AC18" s="65">
        <f t="shared" si="0"/>
        <v>0</v>
      </c>
      <c r="AD18" s="66"/>
      <c r="AE18" s="66"/>
      <c r="AF18" s="68">
        <f t="shared" si="1"/>
        <v>0</v>
      </c>
      <c r="AG18" s="69"/>
      <c r="AH18" s="69"/>
      <c r="AI18" s="69"/>
      <c r="AJ18" s="28"/>
    </row>
    <row r="19" spans="1:36" x14ac:dyDescent="0.2">
      <c r="A19" s="45"/>
      <c r="B19" s="63" t="s">
        <v>22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5"/>
      <c r="N19" s="66"/>
      <c r="O19" s="66"/>
      <c r="P19" s="67"/>
      <c r="Q19" s="89"/>
      <c r="R19" s="90"/>
      <c r="S19" s="90"/>
      <c r="T19" s="90"/>
      <c r="U19" s="90"/>
      <c r="V19" s="91"/>
      <c r="W19" s="65"/>
      <c r="X19" s="66"/>
      <c r="Y19" s="66"/>
      <c r="Z19" s="66"/>
      <c r="AA19" s="66"/>
      <c r="AB19" s="67"/>
      <c r="AC19" s="65">
        <f t="shared" si="0"/>
        <v>0</v>
      </c>
      <c r="AD19" s="66"/>
      <c r="AE19" s="66"/>
      <c r="AF19" s="68">
        <f t="shared" si="1"/>
        <v>0</v>
      </c>
      <c r="AG19" s="69"/>
      <c r="AH19" s="69"/>
      <c r="AI19" s="69"/>
      <c r="AJ19" s="28"/>
    </row>
    <row r="20" spans="1:36" x14ac:dyDescent="0.2">
      <c r="A20" s="45"/>
      <c r="B20" s="35" t="s">
        <v>23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84">
        <f>SUM(M9:P19)</f>
        <v>0</v>
      </c>
      <c r="N20" s="85"/>
      <c r="O20" s="85"/>
      <c r="P20" s="86"/>
      <c r="Q20" s="84">
        <f>SUM(Q9:V19)</f>
        <v>0</v>
      </c>
      <c r="R20" s="85"/>
      <c r="S20" s="85"/>
      <c r="T20" s="85"/>
      <c r="U20" s="85"/>
      <c r="V20" s="86"/>
      <c r="W20" s="84">
        <f>SUM(W9:AB19)</f>
        <v>0</v>
      </c>
      <c r="X20" s="85"/>
      <c r="Y20" s="85"/>
      <c r="Z20" s="85"/>
      <c r="AA20" s="85"/>
      <c r="AB20" s="86"/>
      <c r="AC20" s="65">
        <f t="shared" si="0"/>
        <v>0</v>
      </c>
      <c r="AD20" s="66"/>
      <c r="AE20" s="66"/>
      <c r="AF20" s="68">
        <f t="shared" si="1"/>
        <v>0</v>
      </c>
      <c r="AG20" s="69"/>
      <c r="AH20" s="69"/>
      <c r="AI20" s="69"/>
      <c r="AJ20" s="28"/>
    </row>
    <row r="21" spans="1:36" x14ac:dyDescent="0.2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47"/>
      <c r="AA21" s="47"/>
      <c r="AB21" s="47"/>
      <c r="AC21" s="47"/>
      <c r="AD21" s="46"/>
      <c r="AE21" s="46"/>
      <c r="AF21" s="46"/>
      <c r="AG21" s="46"/>
      <c r="AH21" s="46"/>
      <c r="AI21" s="28"/>
      <c r="AJ21" s="28"/>
    </row>
    <row r="22" spans="1:36" x14ac:dyDescent="0.2">
      <c r="A22" s="96" t="s">
        <v>53</v>
      </c>
      <c r="B22" s="63"/>
      <c r="C22" s="63"/>
      <c r="D22" s="63"/>
      <c r="E22" s="63"/>
      <c r="F22" s="63"/>
      <c r="G22" s="63"/>
      <c r="H22" s="63"/>
      <c r="I22" s="36"/>
      <c r="J22" s="36"/>
      <c r="K22" s="36"/>
      <c r="L22" s="36"/>
      <c r="M22" s="37"/>
      <c r="N22" s="37"/>
      <c r="O22" s="37"/>
      <c r="P22" s="38"/>
      <c r="Q22" s="97" t="s">
        <v>25</v>
      </c>
      <c r="R22" s="98"/>
      <c r="S22" s="98"/>
      <c r="T22" s="98"/>
      <c r="U22" s="98"/>
      <c r="V22" s="99"/>
      <c r="W22" s="29"/>
      <c r="X22" s="29"/>
      <c r="Y22" s="29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1:36" ht="19.149999999999999" customHeight="1" x14ac:dyDescent="0.2">
      <c r="A23" s="28"/>
      <c r="B23" s="100" t="s">
        <v>48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1"/>
      <c r="Q23" s="102">
        <f>SUM(Q9:V19)</f>
        <v>0</v>
      </c>
      <c r="R23" s="103"/>
      <c r="S23" s="103"/>
      <c r="T23" s="103"/>
      <c r="U23" s="103"/>
      <c r="V23" s="104"/>
      <c r="W23" s="29"/>
      <c r="X23" s="29"/>
      <c r="Y23" s="29"/>
      <c r="Z23" s="29"/>
      <c r="AA23" s="29"/>
      <c r="AB23" s="61"/>
      <c r="AC23" s="61"/>
      <c r="AD23" s="61"/>
      <c r="AE23" s="61"/>
      <c r="AF23" s="61"/>
      <c r="AG23" s="61"/>
      <c r="AH23" s="61"/>
      <c r="AI23" s="61"/>
      <c r="AJ23" s="61"/>
    </row>
    <row r="24" spans="1:36" x14ac:dyDescent="0.2">
      <c r="A24" s="36"/>
      <c r="B24" s="78" t="s">
        <v>27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92"/>
      <c r="Q24" s="93">
        <f>SUM(W9:AB19)</f>
        <v>0</v>
      </c>
      <c r="R24" s="94"/>
      <c r="S24" s="94"/>
      <c r="T24" s="94"/>
      <c r="U24" s="94"/>
      <c r="V24" s="95"/>
      <c r="W24" s="29"/>
      <c r="X24" s="29"/>
      <c r="Y24" s="29"/>
      <c r="Z24" s="29"/>
      <c r="AA24" s="29"/>
      <c r="AB24" s="61"/>
      <c r="AC24" s="61"/>
      <c r="AD24" s="61"/>
      <c r="AE24" s="61"/>
      <c r="AF24" s="61"/>
      <c r="AG24" s="61"/>
      <c r="AH24" s="61"/>
      <c r="AI24" s="61"/>
      <c r="AJ24" s="61"/>
    </row>
    <row r="25" spans="1:36" x14ac:dyDescent="0.2">
      <c r="A25" s="34"/>
      <c r="B25" s="78" t="s">
        <v>49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92"/>
      <c r="Q25" s="108">
        <f>SUM(AC9:AE19)</f>
        <v>0</v>
      </c>
      <c r="R25" s="109"/>
      <c r="S25" s="109"/>
      <c r="T25" s="109"/>
      <c r="U25" s="109"/>
      <c r="V25" s="110"/>
      <c r="W25" s="29"/>
      <c r="X25" s="29"/>
      <c r="Y25" s="29"/>
      <c r="Z25" s="29"/>
      <c r="AA25" s="29"/>
      <c r="AB25" s="61"/>
      <c r="AC25" s="61"/>
      <c r="AD25" s="61"/>
      <c r="AE25" s="61"/>
      <c r="AF25" s="61"/>
      <c r="AG25" s="61"/>
      <c r="AH25" s="61"/>
      <c r="AI25" s="61"/>
      <c r="AJ25" s="61"/>
    </row>
    <row r="26" spans="1:36" x14ac:dyDescent="0.2">
      <c r="A26" s="34"/>
      <c r="B26" s="78" t="s">
        <v>29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92"/>
      <c r="Q26" s="111" t="s">
        <v>30</v>
      </c>
      <c r="R26" s="112"/>
      <c r="S26" s="112"/>
      <c r="T26" s="112"/>
      <c r="U26" s="112"/>
      <c r="V26" s="113"/>
      <c r="W26" s="29"/>
      <c r="X26" s="29"/>
      <c r="Y26" s="29"/>
      <c r="Z26" s="29"/>
      <c r="AA26" s="29"/>
      <c r="AB26" s="61"/>
      <c r="AC26" s="61"/>
      <c r="AD26" s="61"/>
      <c r="AE26" s="61"/>
      <c r="AF26" s="61"/>
      <c r="AG26" s="61"/>
      <c r="AH26" s="61"/>
      <c r="AI26" s="61"/>
      <c r="AJ26" s="61"/>
    </row>
    <row r="27" spans="1:36" ht="8.4499999999999993" customHeight="1" x14ac:dyDescent="0.2">
      <c r="A27" s="28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9"/>
      <c r="AA27" s="39"/>
      <c r="AB27" s="105"/>
      <c r="AC27" s="105"/>
      <c r="AD27" s="105"/>
      <c r="AE27" s="105"/>
      <c r="AF27" s="105"/>
      <c r="AG27" s="105"/>
      <c r="AH27" s="105"/>
      <c r="AI27" s="105"/>
      <c r="AJ27" s="105"/>
    </row>
    <row r="28" spans="1:36" ht="51.75" customHeight="1" x14ac:dyDescent="0.2">
      <c r="A28" s="105" t="s">
        <v>43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39"/>
      <c r="AJ28" s="39"/>
    </row>
    <row r="29" spans="1:36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</row>
    <row r="30" spans="1:36" ht="18" customHeight="1" x14ac:dyDescent="0.2">
      <c r="A30" s="106" t="s">
        <v>32</v>
      </c>
      <c r="B30" s="106"/>
      <c r="C30" s="106"/>
      <c r="D30" s="106"/>
      <c r="E30" s="106"/>
      <c r="F30" s="106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</row>
    <row r="31" spans="1:36" ht="18" customHeight="1" x14ac:dyDescent="0.2">
      <c r="A31" s="106" t="s">
        <v>50</v>
      </c>
      <c r="B31" s="106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</row>
    <row r="32" spans="1:36" ht="18" customHeight="1" x14ac:dyDescent="0.2">
      <c r="A32" s="114" t="s">
        <v>51</v>
      </c>
      <c r="B32" s="114"/>
      <c r="C32" s="114"/>
      <c r="D32" s="114"/>
      <c r="E32" s="114"/>
      <c r="F32" s="114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</row>
    <row r="33" spans="1:36" ht="18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  <row r="34" spans="1:36" ht="18" customHeight="1" x14ac:dyDescent="0.2">
      <c r="A34" s="106" t="s">
        <v>42</v>
      </c>
      <c r="B34" s="106"/>
      <c r="C34" s="106"/>
      <c r="D34" s="106"/>
      <c r="E34" s="106"/>
      <c r="F34" s="106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</row>
    <row r="35" spans="1:36" ht="18" customHeight="1" x14ac:dyDescent="0.2">
      <c r="A35" s="106" t="s">
        <v>50</v>
      </c>
      <c r="B35" s="106"/>
      <c r="C35" s="106"/>
      <c r="D35" s="106"/>
      <c r="E35" s="106"/>
      <c r="F35" s="106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</row>
    <row r="36" spans="1:36" ht="18" customHeight="1" x14ac:dyDescent="0.2">
      <c r="A36" s="114" t="s">
        <v>51</v>
      </c>
      <c r="B36" s="114"/>
      <c r="C36" s="114"/>
      <c r="D36" s="114"/>
      <c r="E36" s="114"/>
      <c r="F36" s="114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</row>
    <row r="37" spans="1:36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</row>
    <row r="38" spans="1:36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1:36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1:36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</row>
    <row r="41" spans="1:36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</row>
    <row r="42" spans="1:36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</row>
    <row r="43" spans="1:36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</row>
    <row r="44" spans="1:36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</row>
    <row r="45" spans="1:36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</row>
    <row r="46" spans="1:36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</row>
    <row r="47" spans="1:36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</row>
    <row r="48" spans="1:36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</row>
    <row r="49" spans="1:36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</row>
    <row r="50" spans="1:36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</row>
    <row r="51" spans="1:36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</row>
    <row r="52" spans="1:36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</row>
    <row r="53" spans="1:36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</row>
    <row r="54" spans="1:36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</row>
    <row r="55" spans="1:36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</row>
    <row r="56" spans="1:36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</row>
    <row r="57" spans="1:36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</row>
    <row r="58" spans="1:36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</row>
    <row r="59" spans="1:36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</row>
    <row r="60" spans="1:36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</row>
    <row r="61" spans="1:36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</row>
    <row r="62" spans="1:36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</row>
    <row r="63" spans="1:3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</row>
    <row r="64" spans="1:3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</row>
    <row r="65" spans="1:3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</row>
    <row r="66" spans="1:3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</row>
    <row r="67" spans="1:3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</row>
    <row r="68" spans="1:3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</row>
    <row r="69" spans="1:3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</row>
    <row r="70" spans="1:3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</row>
    <row r="71" spans="1:3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</row>
    <row r="72" spans="1:3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</row>
    <row r="73" spans="1:3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</row>
    <row r="74" spans="1:3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</row>
    <row r="75" spans="1:3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</row>
    <row r="76" spans="1:3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</row>
    <row r="77" spans="1:3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</row>
    <row r="78" spans="1:3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</row>
    <row r="79" spans="1:3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</row>
    <row r="80" spans="1:3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</row>
    <row r="81" spans="1:3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</row>
    <row r="82" spans="1:3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</row>
    <row r="83" spans="1:3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</row>
    <row r="84" spans="1:3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</row>
    <row r="85" spans="1:3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</row>
    <row r="86" spans="1:3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</row>
    <row r="87" spans="1:3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</row>
    <row r="88" spans="1:3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</row>
    <row r="89" spans="1:3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</row>
    <row r="90" spans="1:3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</row>
    <row r="91" spans="1:3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</row>
    <row r="92" spans="1:3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</row>
    <row r="93" spans="1:3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</row>
    <row r="94" spans="1:3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</row>
    <row r="95" spans="1:3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</row>
    <row r="96" spans="1:3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</row>
    <row r="97" spans="1:3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</row>
    <row r="98" spans="1:3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</row>
    <row r="99" spans="1:3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</row>
    <row r="100" spans="1:3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</row>
    <row r="101" spans="1:36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</row>
    <row r="102" spans="1:36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</row>
    <row r="103" spans="1:36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</row>
    <row r="104" spans="1:36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</row>
    <row r="105" spans="1:36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</row>
    <row r="106" spans="1:36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</row>
    <row r="107" spans="1:36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</row>
    <row r="108" spans="1:36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</row>
    <row r="109" spans="1:36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</row>
    <row r="110" spans="1:36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</row>
    <row r="111" spans="1:36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</row>
    <row r="112" spans="1:36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</row>
    <row r="113" spans="1:36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</row>
    <row r="114" spans="1:36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</row>
    <row r="115" spans="1:36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</row>
    <row r="116" spans="1:36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</row>
    <row r="117" spans="1:36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</row>
    <row r="118" spans="1:36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</row>
    <row r="119" spans="1:36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</row>
    <row r="120" spans="1:36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</row>
    <row r="121" spans="1:36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</row>
    <row r="122" spans="1:36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</row>
    <row r="123" spans="1:36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</row>
    <row r="124" spans="1:36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</row>
    <row r="125" spans="1:36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</row>
    <row r="126" spans="1:36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</row>
    <row r="127" spans="1:36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</row>
    <row r="128" spans="1:36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</row>
    <row r="129" spans="1:36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</row>
    <row r="130" spans="1:36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</row>
    <row r="131" spans="1:36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</row>
    <row r="132" spans="1:36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</row>
    <row r="133" spans="1:36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</row>
    <row r="134" spans="1:36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</row>
    <row r="135" spans="1:36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</row>
    <row r="136" spans="1:36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</row>
    <row r="137" spans="1:36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</row>
    <row r="138" spans="1:36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</row>
    <row r="139" spans="1:36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</row>
    <row r="140" spans="1:36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</row>
    <row r="141" spans="1:36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</row>
    <row r="142" spans="1:36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</row>
    <row r="143" spans="1:36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</row>
    <row r="144" spans="1:36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</row>
    <row r="145" spans="1:36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</row>
    <row r="146" spans="1:36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</row>
    <row r="147" spans="1:36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</row>
    <row r="148" spans="1:36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</row>
    <row r="149" spans="1:36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</row>
    <row r="150" spans="1:36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</row>
    <row r="151" spans="1:36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</row>
    <row r="152" spans="1:36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</row>
    <row r="153" spans="1:36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</row>
    <row r="154" spans="1:36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</row>
    <row r="155" spans="1:36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</row>
    <row r="156" spans="1:36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</row>
    <row r="157" spans="1:36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</row>
    <row r="158" spans="1:36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</row>
    <row r="159" spans="1:36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</row>
    <row r="160" spans="1:36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</row>
    <row r="161" spans="1:36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</row>
    <row r="162" spans="1:36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</row>
    <row r="163" spans="1:36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</row>
    <row r="164" spans="1:36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</row>
    <row r="165" spans="1:36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</row>
    <row r="166" spans="1:36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</row>
    <row r="167" spans="1:36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</row>
    <row r="168" spans="1:36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</row>
    <row r="169" spans="1:36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</row>
    <row r="170" spans="1:36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</row>
    <row r="171" spans="1:36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</row>
    <row r="172" spans="1:36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</row>
    <row r="173" spans="1:36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</row>
    <row r="174" spans="1:36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</row>
    <row r="175" spans="1:36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</row>
    <row r="176" spans="1:36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</row>
    <row r="177" spans="1:36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</row>
    <row r="178" spans="1:36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</row>
    <row r="179" spans="1:36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</row>
    <row r="180" spans="1:36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:36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:36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:36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:36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:36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:36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:36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36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36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36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36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</row>
    <row r="192" spans="1:36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</row>
  </sheetData>
  <mergeCells count="122">
    <mergeCell ref="A35:F35"/>
    <mergeCell ref="G35:W35"/>
    <mergeCell ref="A36:F36"/>
    <mergeCell ref="G36:W36"/>
    <mergeCell ref="A31:F31"/>
    <mergeCell ref="G31:W31"/>
    <mergeCell ref="A32:F32"/>
    <mergeCell ref="G32:W32"/>
    <mergeCell ref="A34:F34"/>
    <mergeCell ref="G34:W34"/>
    <mergeCell ref="AB27:AC27"/>
    <mergeCell ref="AD27:AF27"/>
    <mergeCell ref="AG27:AJ27"/>
    <mergeCell ref="A30:F30"/>
    <mergeCell ref="G30:W30"/>
    <mergeCell ref="B25:P25"/>
    <mergeCell ref="Q25:V25"/>
    <mergeCell ref="AB25:AC25"/>
    <mergeCell ref="AD25:AF25"/>
    <mergeCell ref="AG25:AJ25"/>
    <mergeCell ref="B26:P26"/>
    <mergeCell ref="Q26:V26"/>
    <mergeCell ref="AB26:AC26"/>
    <mergeCell ref="AD26:AF26"/>
    <mergeCell ref="AG26:AJ26"/>
    <mergeCell ref="A28:AH28"/>
    <mergeCell ref="AG23:AJ23"/>
    <mergeCell ref="B24:P24"/>
    <mergeCell ref="Q24:V24"/>
    <mergeCell ref="AB24:AC24"/>
    <mergeCell ref="AD24:AF24"/>
    <mergeCell ref="AG24:AJ24"/>
    <mergeCell ref="A22:H22"/>
    <mergeCell ref="Q22:V22"/>
    <mergeCell ref="B23:P23"/>
    <mergeCell ref="Q23:V23"/>
    <mergeCell ref="AB23:AC23"/>
    <mergeCell ref="AD23:AF23"/>
    <mergeCell ref="M20:P20"/>
    <mergeCell ref="Q20:V20"/>
    <mergeCell ref="W20:AB20"/>
    <mergeCell ref="AC20:AE20"/>
    <mergeCell ref="AF20:AI20"/>
    <mergeCell ref="A21:Y21"/>
    <mergeCell ref="B19:L19"/>
    <mergeCell ref="M19:P19"/>
    <mergeCell ref="Q19:V19"/>
    <mergeCell ref="W19:AB19"/>
    <mergeCell ref="AC19:AE19"/>
    <mergeCell ref="AF19:AI19"/>
    <mergeCell ref="B18:L18"/>
    <mergeCell ref="M18:P18"/>
    <mergeCell ref="Q18:V18"/>
    <mergeCell ref="W18:AB18"/>
    <mergeCell ref="AC18:AE18"/>
    <mergeCell ref="AF18:AI18"/>
    <mergeCell ref="B17:L17"/>
    <mergeCell ref="M17:P17"/>
    <mergeCell ref="Q17:V17"/>
    <mergeCell ref="W17:AB17"/>
    <mergeCell ref="AC17:AE17"/>
    <mergeCell ref="AF17:AI17"/>
    <mergeCell ref="B16:L16"/>
    <mergeCell ref="M16:P16"/>
    <mergeCell ref="Q16:V16"/>
    <mergeCell ref="W16:AB16"/>
    <mergeCell ref="AC16:AE16"/>
    <mergeCell ref="AF16:AI16"/>
    <mergeCell ref="B15:L15"/>
    <mergeCell ref="M15:P15"/>
    <mergeCell ref="Q15:V15"/>
    <mergeCell ref="W15:AB15"/>
    <mergeCell ref="AC15:AE15"/>
    <mergeCell ref="AF15:AI15"/>
    <mergeCell ref="B14:L14"/>
    <mergeCell ref="M14:P14"/>
    <mergeCell ref="Q14:V14"/>
    <mergeCell ref="W14:AB14"/>
    <mergeCell ref="AC14:AE14"/>
    <mergeCell ref="AF14:AI14"/>
    <mergeCell ref="B13:L13"/>
    <mergeCell ref="M13:P13"/>
    <mergeCell ref="Q13:V13"/>
    <mergeCell ref="W13:AB13"/>
    <mergeCell ref="AC13:AE13"/>
    <mergeCell ref="AF13:AI13"/>
    <mergeCell ref="B12:L12"/>
    <mergeCell ref="M12:P12"/>
    <mergeCell ref="Q12:V12"/>
    <mergeCell ref="W12:AB12"/>
    <mergeCell ref="AC12:AE12"/>
    <mergeCell ref="AF12:AI12"/>
    <mergeCell ref="B11:L11"/>
    <mergeCell ref="M11:P11"/>
    <mergeCell ref="Q11:V11"/>
    <mergeCell ref="W11:AB11"/>
    <mergeCell ref="AC11:AE11"/>
    <mergeCell ref="AF11:AI11"/>
    <mergeCell ref="A2:AH2"/>
    <mergeCell ref="A1:AH1"/>
    <mergeCell ref="B10:L10"/>
    <mergeCell ref="M10:P10"/>
    <mergeCell ref="Q10:V10"/>
    <mergeCell ref="W10:AB10"/>
    <mergeCell ref="AC10:AE10"/>
    <mergeCell ref="AF10:AI10"/>
    <mergeCell ref="B9:L9"/>
    <mergeCell ref="M9:P9"/>
    <mergeCell ref="Q9:V9"/>
    <mergeCell ref="W9:AB9"/>
    <mergeCell ref="AC9:AE9"/>
    <mergeCell ref="AF9:AI9"/>
    <mergeCell ref="A8:L8"/>
    <mergeCell ref="M8:P8"/>
    <mergeCell ref="Q8:V8"/>
    <mergeCell ref="W8:AB8"/>
    <mergeCell ref="AC8:AE8"/>
    <mergeCell ref="AF8:AI8"/>
    <mergeCell ref="A3:N3"/>
    <mergeCell ref="A5:AJ5"/>
    <mergeCell ref="A6:G6"/>
    <mergeCell ref="L6:AJ6"/>
  </mergeCells>
  <pageMargins left="0.7" right="0.7" top="0.75" bottom="0.75" header="0.3" footer="0.3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58944CD1C5074EA9E839FBD586DEFC" ma:contentTypeVersion="15" ma:contentTypeDescription="Create a new document." ma:contentTypeScope="" ma:versionID="8182877b95afdaa5492929742ea248dd">
  <xsd:schema xmlns:xsd="http://www.w3.org/2001/XMLSchema" xmlns:xs="http://www.w3.org/2001/XMLSchema" xmlns:p="http://schemas.microsoft.com/office/2006/metadata/properties" xmlns:ns2="1c0cd58f-5c98-40da-a4de-3c9f4518a876" xmlns:ns3="258a477b-63ea-4240-a0ed-0ac81298b94a" targetNamespace="http://schemas.microsoft.com/office/2006/metadata/properties" ma:root="true" ma:fieldsID="7b7de8b6e3db0c4ff285b85d5908cee9" ns2:_="" ns3:_="">
    <xsd:import namespace="1c0cd58f-5c98-40da-a4de-3c9f4518a876"/>
    <xsd:import namespace="258a477b-63ea-4240-a0ed-0ac81298b9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cd58f-5c98-40da-a4de-3c9f4518a8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a477b-63ea-4240-a0ed-0ac81298b9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2d4f466-39a5-4aa0-9581-b18687dda187}" ma:internalName="TaxCatchAll" ma:showField="CatchAllData" ma:web="258a477b-63ea-4240-a0ed-0ac81298b9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0cd58f-5c98-40da-a4de-3c9f4518a876">
      <Terms xmlns="http://schemas.microsoft.com/office/infopath/2007/PartnerControls"/>
    </lcf76f155ced4ddcb4097134ff3c332f>
    <TaxCatchAll xmlns="258a477b-63ea-4240-a0ed-0ac81298b94a" xsi:nil="true"/>
  </documentManagement>
</p:properties>
</file>

<file path=customXml/itemProps1.xml><?xml version="1.0" encoding="utf-8"?>
<ds:datastoreItem xmlns:ds="http://schemas.openxmlformats.org/officeDocument/2006/customXml" ds:itemID="{58B34AAB-26B9-4CF3-B739-11D2E65517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AC455-5E78-479C-8408-DE14A39EA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cd58f-5c98-40da-a4de-3c9f4518a876"/>
    <ds:schemaRef ds:uri="258a477b-63ea-4240-a0ed-0ac81298b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638079-7FF2-4018-8214-611DCC16380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58a477b-63ea-4240-a0ed-0ac81298b94a"/>
    <ds:schemaRef ds:uri="1c0cd58f-5c98-40da-a4de-3c9f4518a87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---Sample Financial Report</vt:lpstr>
      <vt:lpstr>Sample Financial Report</vt:lpstr>
      <vt:lpstr>Financial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IDewulf</dc:creator>
  <cp:keywords/>
  <dc:description/>
  <cp:lastModifiedBy>Dickerson, Cristalle H</cp:lastModifiedBy>
  <cp:revision/>
  <dcterms:created xsi:type="dcterms:W3CDTF">2026-02-27T17:58:38Z</dcterms:created>
  <dcterms:modified xsi:type="dcterms:W3CDTF">2026-03-18T21:23:13Z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2021-01-15T00:00:00Z</vt:filetime>
  </property>
  <property fmtid="{D5CDD505-2E9C-101B-9397-08002B2CF9AE}" pid="3" name="Creator">
    <vt:lpwstr>PDFescape Online - https://www.pdfescape.com</vt:lpwstr>
  </property>
  <property fmtid="{D5CDD505-2E9C-101B-9397-08002B2CF9AE}" pid="4" name="LastSaved">
    <vt:filetime>2026-02-27T00:00:00Z</vt:filetime>
  </property>
  <property fmtid="{D5CDD505-2E9C-101B-9397-08002B2CF9AE}" pid="5" name="Producer">
    <vt:lpwstr>RAD PDF 3.18.6.4 - https://www.radpdf.com</vt:lpwstr>
  </property>
  <property fmtid="{D5CDD505-2E9C-101B-9397-08002B2CF9AE}" pid="6" name="ContentTypeId">
    <vt:lpwstr>0x0101000E58944CD1C5074EA9E839FBD586DEFC</vt:lpwstr>
  </property>
  <property fmtid="{D5CDD505-2E9C-101B-9397-08002B2CF9AE}" pid="7" name="MediaServiceImageTags">
    <vt:lpwstr/>
  </property>
</Properties>
</file>